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12540" activeTab="0"/>
  </bookViews>
  <sheets>
    <sheet name="轮机安装阀件及附件清单" sheetId="1" r:id="rId1"/>
  </sheets>
  <definedNames/>
  <calcPr fullCalcOnLoad="1"/>
</workbook>
</file>

<file path=xl/sharedStrings.xml><?xml version="1.0" encoding="utf-8"?>
<sst xmlns="http://schemas.openxmlformats.org/spreadsheetml/2006/main" count="535" uniqueCount="260">
  <si>
    <t xml:space="preserve">     重庆力瑞船舶设计有限公司 </t>
  </si>
  <si>
    <t>130m集散货船（V型）</t>
  </si>
  <si>
    <t xml:space="preserve">        轮机管路附件清单  </t>
  </si>
  <si>
    <t>第2页</t>
  </si>
  <si>
    <t>利库型号</t>
  </si>
  <si>
    <t xml:space="preserve"> 库存数量</t>
  </si>
  <si>
    <t>备 注</t>
  </si>
  <si>
    <t>序号</t>
  </si>
  <si>
    <t xml:space="preserve">   代 码</t>
  </si>
  <si>
    <t xml:space="preserve">     名 称</t>
  </si>
  <si>
    <t>材 料</t>
  </si>
  <si>
    <t xml:space="preserve">    规 格</t>
  </si>
  <si>
    <t>机舱泵舱设备布置和排气系统</t>
  </si>
  <si>
    <t>舱底压载消防系统</t>
  </si>
  <si>
    <t>全船注入测量透气</t>
  </si>
  <si>
    <t>滑油系统</t>
  </si>
  <si>
    <t>燃油系统</t>
  </si>
  <si>
    <t>冷却水系统</t>
  </si>
  <si>
    <t>机舱污油水处理系统</t>
  </si>
  <si>
    <t>压缩空气及厨房设备系统</t>
  </si>
  <si>
    <t>舵机管系</t>
  </si>
  <si>
    <t>全船供水及二氧化碳系统</t>
  </si>
  <si>
    <t>全船疏排水</t>
  </si>
  <si>
    <t>轴系布置系统</t>
  </si>
  <si>
    <t>污油水管系</t>
  </si>
  <si>
    <t>全船通风管系</t>
  </si>
  <si>
    <t>水雾灭火系统</t>
  </si>
  <si>
    <t>合计</t>
  </si>
  <si>
    <t>GB/T584</t>
  </si>
  <si>
    <t>截止阀</t>
  </si>
  <si>
    <t>铸钢</t>
  </si>
  <si>
    <t>A10150</t>
  </si>
  <si>
    <t>A10080</t>
  </si>
  <si>
    <t>A10065</t>
  </si>
  <si>
    <t>B16065</t>
  </si>
  <si>
    <t>A25050</t>
  </si>
  <si>
    <t>B25050</t>
  </si>
  <si>
    <t>A25040</t>
  </si>
  <si>
    <t>B25040</t>
  </si>
  <si>
    <t>A25032</t>
  </si>
  <si>
    <t>B25032</t>
  </si>
  <si>
    <t>A25025</t>
  </si>
  <si>
    <t>A25020</t>
  </si>
  <si>
    <t>GB/T585</t>
  </si>
  <si>
    <t>截止止回阀</t>
  </si>
  <si>
    <t>A10125</t>
  </si>
  <si>
    <r>
      <t>B101</t>
    </r>
    <r>
      <rPr>
        <sz val="10"/>
        <rFont val="宋体"/>
        <family val="0"/>
      </rPr>
      <t>25</t>
    </r>
  </si>
  <si>
    <t>B10080</t>
  </si>
  <si>
    <t>B10065</t>
  </si>
  <si>
    <r>
      <t>A250</t>
    </r>
    <r>
      <rPr>
        <sz val="10"/>
        <rFont val="宋体"/>
        <family val="0"/>
      </rPr>
      <t>40</t>
    </r>
  </si>
  <si>
    <r>
      <t>A250</t>
    </r>
    <r>
      <rPr>
        <sz val="10"/>
        <rFont val="宋体"/>
        <family val="0"/>
      </rPr>
      <t>25</t>
    </r>
  </si>
  <si>
    <t>B25025</t>
  </si>
  <si>
    <t>A64040</t>
  </si>
  <si>
    <t>CB/T3843-2000</t>
  </si>
  <si>
    <t>压力释放阀</t>
  </si>
  <si>
    <t>组合件</t>
  </si>
  <si>
    <t>CB/T601-92</t>
  </si>
  <si>
    <t>AS15</t>
  </si>
  <si>
    <t>CB/T466</t>
  </si>
  <si>
    <t>闸阀</t>
  </si>
  <si>
    <t>A4250</t>
  </si>
  <si>
    <t>江水总管</t>
  </si>
  <si>
    <t>A100</t>
  </si>
  <si>
    <t>GB/T2029-2008</t>
  </si>
  <si>
    <t>吸入通海阀</t>
  </si>
  <si>
    <t>B10100</t>
  </si>
  <si>
    <t>GB/T4279</t>
  </si>
  <si>
    <t>三联吸入截止止回阀箱</t>
  </si>
  <si>
    <t>S10100/125</t>
  </si>
  <si>
    <t>船用三联双排截止阀箱</t>
  </si>
  <si>
    <t>S10125/150</t>
  </si>
  <si>
    <t>带行程指示器的手轮传动操纵头（配万向节）</t>
  </si>
  <si>
    <t>GB2032-2018</t>
  </si>
  <si>
    <t>船用法兰消火栓</t>
  </si>
  <si>
    <t>黄铜</t>
  </si>
  <si>
    <t>B16065HY</t>
  </si>
  <si>
    <t>船用消火栓通岸接头</t>
  </si>
  <si>
    <t>D16065</t>
  </si>
  <si>
    <t>GB/T5744</t>
  </si>
  <si>
    <t>快关阀</t>
  </si>
  <si>
    <r>
      <t>AS2</t>
    </r>
    <r>
      <rPr>
        <sz val="10"/>
        <rFont val="宋体"/>
        <family val="0"/>
      </rPr>
      <t>5</t>
    </r>
  </si>
  <si>
    <t>手动</t>
  </si>
  <si>
    <t>AQ32</t>
  </si>
  <si>
    <t>气动</t>
  </si>
  <si>
    <r>
      <t>G</t>
    </r>
    <r>
      <rPr>
        <sz val="10"/>
        <rFont val="宋体"/>
        <family val="0"/>
      </rPr>
      <t>B/T601-1992</t>
    </r>
  </si>
  <si>
    <t>自闭式放泄阀</t>
  </si>
  <si>
    <t>A15</t>
  </si>
  <si>
    <t>A40</t>
  </si>
  <si>
    <t>GB/T1241</t>
  </si>
  <si>
    <t>外螺纹截止止回阀</t>
  </si>
  <si>
    <t>A40020</t>
  </si>
  <si>
    <t>GB/T594</t>
  </si>
  <si>
    <t>外螺纹截止阀</t>
  </si>
  <si>
    <t>A40015</t>
  </si>
  <si>
    <t>A40025</t>
  </si>
  <si>
    <t>GB/T596</t>
  </si>
  <si>
    <t>船用截止止回阀</t>
  </si>
  <si>
    <t>青铜</t>
  </si>
  <si>
    <t>A40010</t>
  </si>
  <si>
    <t>CB/T4382</t>
  </si>
  <si>
    <t>船用软管接头阀</t>
  </si>
  <si>
    <t>B15</t>
  </si>
  <si>
    <t>GB20037-2012</t>
  </si>
  <si>
    <t>空气管头(带关闭装置）</t>
  </si>
  <si>
    <t>铸铁</t>
  </si>
  <si>
    <t>E150</t>
  </si>
  <si>
    <t>E80G</t>
  </si>
  <si>
    <t>空气管头(带防火网）</t>
  </si>
  <si>
    <t>D80G</t>
  </si>
  <si>
    <r>
      <t>1cm2</t>
    </r>
    <r>
      <rPr>
        <sz val="10.5"/>
        <rFont val="宋体"/>
        <family val="0"/>
      </rPr>
      <t>应不少于</t>
    </r>
    <r>
      <rPr>
        <sz val="10.5"/>
        <rFont val="Calibri"/>
        <family val="2"/>
      </rPr>
      <t>64</t>
    </r>
    <r>
      <rPr>
        <sz val="10.5"/>
        <rFont val="宋体"/>
        <family val="0"/>
      </rPr>
      <t>格</t>
    </r>
  </si>
  <si>
    <t>E65G</t>
  </si>
  <si>
    <t>空气管头</t>
  </si>
  <si>
    <t>B65G</t>
  </si>
  <si>
    <t>D50G</t>
  </si>
  <si>
    <t>GB/T4316-2013</t>
  </si>
  <si>
    <t>液流观察器</t>
  </si>
  <si>
    <t>DN40</t>
  </si>
  <si>
    <t>GB/T422-93</t>
  </si>
  <si>
    <t>J2040</t>
  </si>
  <si>
    <t>J2050</t>
  </si>
  <si>
    <t>J2080</t>
  </si>
  <si>
    <t>CB/T3778-99</t>
  </si>
  <si>
    <t>测深注入头</t>
  </si>
  <si>
    <t>钢</t>
  </si>
  <si>
    <t>A50</t>
  </si>
  <si>
    <r>
      <t>A</t>
    </r>
    <r>
      <rPr>
        <sz val="10"/>
        <rFont val="宋体"/>
        <family val="0"/>
      </rPr>
      <t>40</t>
    </r>
  </si>
  <si>
    <t>升高式甲板注入装置</t>
  </si>
  <si>
    <t>C50</t>
  </si>
  <si>
    <t>测深自闭阀</t>
  </si>
  <si>
    <t>CB/T3478</t>
  </si>
  <si>
    <t>吸入止回阀</t>
  </si>
  <si>
    <t>R125</t>
  </si>
  <si>
    <t>R65</t>
  </si>
  <si>
    <t>R40</t>
  </si>
  <si>
    <t>R32</t>
  </si>
  <si>
    <t>CB623-80</t>
  </si>
  <si>
    <t>吸入滤网</t>
  </si>
  <si>
    <t>A32</t>
  </si>
  <si>
    <t>A65</t>
  </si>
  <si>
    <t>A80</t>
  </si>
  <si>
    <t>A125</t>
  </si>
  <si>
    <t>CB495-77</t>
  </si>
  <si>
    <t>吸入口</t>
  </si>
  <si>
    <r>
      <t>A</t>
    </r>
    <r>
      <rPr>
        <sz val="10"/>
        <rFont val="宋体"/>
        <family val="0"/>
      </rPr>
      <t>125</t>
    </r>
  </si>
  <si>
    <t>CB/T3885-2014</t>
  </si>
  <si>
    <t>甲板漏水口</t>
  </si>
  <si>
    <t>YA50</t>
  </si>
  <si>
    <r>
      <t>YA</t>
    </r>
    <r>
      <rPr>
        <sz val="10"/>
        <rFont val="宋体"/>
        <family val="0"/>
      </rPr>
      <t>65</t>
    </r>
  </si>
  <si>
    <t>YA80</t>
  </si>
  <si>
    <t>CB497-84</t>
  </si>
  <si>
    <t>吸入粗水滤器</t>
  </si>
  <si>
    <t>A250</t>
  </si>
  <si>
    <t>B100</t>
  </si>
  <si>
    <t>GB/T425-2011</t>
  </si>
  <si>
    <t>低压粗油滤器</t>
  </si>
  <si>
    <t>A32-0.25/0.16</t>
  </si>
  <si>
    <t>A40-0.25/0.16</t>
  </si>
  <si>
    <t>CB/T3657</t>
  </si>
  <si>
    <t>油类标准排放接头(6孔）</t>
  </si>
  <si>
    <t>A6032</t>
  </si>
  <si>
    <t>排放接头六孔螺栓连接</t>
  </si>
  <si>
    <t>CB/T3657-2011</t>
  </si>
  <si>
    <t>生活污水国际通岸接头（4孔）</t>
  </si>
  <si>
    <t>B6040</t>
  </si>
  <si>
    <t>排放接头四孔螺栓连接</t>
  </si>
  <si>
    <r>
      <t>2</t>
    </r>
    <r>
      <rPr>
        <sz val="10"/>
        <rFont val="宋体"/>
        <family val="0"/>
      </rPr>
      <t>.5~6025 CB907</t>
    </r>
  </si>
  <si>
    <t>安全阀 调整压力0.363MPa</t>
  </si>
  <si>
    <t>DN25</t>
  </si>
  <si>
    <r>
      <t>C</t>
    </r>
    <r>
      <rPr>
        <sz val="10"/>
        <rFont val="宋体"/>
        <family val="0"/>
      </rPr>
      <t>B/T3656-94</t>
    </r>
  </si>
  <si>
    <t xml:space="preserve">空气减压阀 </t>
  </si>
  <si>
    <t>C20/25-0.6</t>
  </si>
  <si>
    <t>1~0.6MPa</t>
  </si>
  <si>
    <t>C20/25-0.4</t>
  </si>
  <si>
    <t>1~0.4MPa</t>
  </si>
  <si>
    <t>A25/32-1.0</t>
  </si>
  <si>
    <t>3.0~1.0MPa</t>
  </si>
  <si>
    <t>CB3022-2013</t>
  </si>
  <si>
    <t xml:space="preserve">信号安全阀 </t>
  </si>
  <si>
    <t>R4-9025</t>
  </si>
  <si>
    <t>开启压力0.66MPa</t>
  </si>
  <si>
    <t>开启压力0.44MPa</t>
  </si>
  <si>
    <t>R9-12025</t>
  </si>
  <si>
    <t>开启压力1.1MPa</t>
  </si>
  <si>
    <t>CB/T421-2008</t>
  </si>
  <si>
    <t>空气过滤器</t>
  </si>
  <si>
    <t>GB/T3572-2014</t>
  </si>
  <si>
    <t>气水分离器</t>
  </si>
  <si>
    <t>A30040</t>
  </si>
  <si>
    <t>A30020</t>
  </si>
  <si>
    <t>YC-100M</t>
  </si>
  <si>
    <t>压力表及表阀</t>
  </si>
  <si>
    <r>
      <t>0-</t>
    </r>
    <r>
      <rPr>
        <sz val="10"/>
        <rFont val="宋体"/>
        <family val="0"/>
      </rPr>
      <t>0</t>
    </r>
    <r>
      <rPr>
        <sz val="10"/>
        <rFont val="宋体"/>
        <family val="0"/>
      </rPr>
      <t>.6MPa</t>
    </r>
  </si>
  <si>
    <r>
      <t>YZC-100</t>
    </r>
    <r>
      <rPr>
        <sz val="10"/>
        <rFont val="宋体"/>
        <family val="0"/>
      </rPr>
      <t>T</t>
    </r>
  </si>
  <si>
    <t>真空压力表及表阀</t>
  </si>
  <si>
    <t>-0.1-0.1Mpa</t>
  </si>
  <si>
    <t>YC-100</t>
  </si>
  <si>
    <t>0-1.6MPa</t>
  </si>
  <si>
    <r>
      <t>YC-100</t>
    </r>
    <r>
      <rPr>
        <sz val="10"/>
        <rFont val="宋体"/>
        <family val="0"/>
      </rPr>
      <t>T</t>
    </r>
  </si>
  <si>
    <t>0-1.0MPa</t>
  </si>
  <si>
    <t>0-4MPa</t>
  </si>
  <si>
    <t>压力继电器</t>
  </si>
  <si>
    <t>机械式浮球阀</t>
  </si>
  <si>
    <t>DN20</t>
  </si>
  <si>
    <t>WSS-411</t>
  </si>
  <si>
    <t>温度表（尾长75盘面直径)=100</t>
  </si>
  <si>
    <t>0-600度</t>
  </si>
  <si>
    <t>WSS-401</t>
  </si>
  <si>
    <t>温度表（尾长75盘面直径)=150</t>
  </si>
  <si>
    <t>WTZ-280</t>
  </si>
  <si>
    <t>温度计M27*2   尾长25</t>
  </si>
  <si>
    <t>0-100度</t>
  </si>
  <si>
    <r>
      <t>W</t>
    </r>
    <r>
      <rPr>
        <sz val="10"/>
        <rFont val="宋体"/>
        <family val="0"/>
      </rPr>
      <t>NG-12</t>
    </r>
  </si>
  <si>
    <r>
      <t>U</t>
    </r>
    <r>
      <rPr>
        <sz val="10"/>
        <rFont val="宋体"/>
        <family val="0"/>
      </rPr>
      <t>QK-02C</t>
    </r>
  </si>
  <si>
    <t>液位控制器</t>
  </si>
  <si>
    <t>水雾喷嘴(侧喷式）</t>
  </si>
  <si>
    <t>DN20 80L/min</t>
  </si>
  <si>
    <t>水雾喷嘴</t>
  </si>
  <si>
    <t>DN20 60L/min</t>
  </si>
  <si>
    <t>DN20 40L/min</t>
  </si>
  <si>
    <t>磁性浮子液位计</t>
  </si>
  <si>
    <t>L=400mm</t>
  </si>
  <si>
    <t>L=1800mm</t>
  </si>
  <si>
    <r>
      <t>ULG-T1</t>
    </r>
    <r>
      <rPr>
        <sz val="10"/>
        <rFont val="宋体"/>
        <family val="0"/>
      </rPr>
      <t>7</t>
    </r>
    <r>
      <rPr>
        <sz val="10"/>
        <rFont val="宋体"/>
        <family val="0"/>
      </rPr>
      <t>00F/B</t>
    </r>
  </si>
  <si>
    <t>自闭式船用玻璃管液位计</t>
  </si>
  <si>
    <t>L=1500mm</t>
  </si>
  <si>
    <t>ULG-T800F/B</t>
  </si>
  <si>
    <t>L=800mm</t>
  </si>
  <si>
    <r>
      <t>CB4</t>
    </r>
    <r>
      <rPr>
        <sz val="10"/>
        <rFont val="宋体"/>
        <family val="0"/>
      </rPr>
      <t>59</t>
    </r>
    <r>
      <rPr>
        <sz val="10"/>
        <rFont val="宋体"/>
        <family val="0"/>
      </rPr>
      <t>-66</t>
    </r>
  </si>
  <si>
    <t>传动喇叭式出风头</t>
  </si>
  <si>
    <t>铝</t>
  </si>
  <si>
    <t>150LZ</t>
  </si>
  <si>
    <r>
      <t>CB</t>
    </r>
    <r>
      <rPr>
        <sz val="10"/>
        <rFont val="宋体"/>
        <family val="0"/>
      </rPr>
      <t>*</t>
    </r>
    <r>
      <rPr>
        <sz val="10"/>
        <rFont val="宋体"/>
        <family val="0"/>
      </rPr>
      <t>44</t>
    </r>
    <r>
      <rPr>
        <sz val="10"/>
        <rFont val="宋体"/>
        <family val="0"/>
      </rPr>
      <t>7</t>
    </r>
    <r>
      <rPr>
        <sz val="10"/>
        <rFont val="宋体"/>
        <family val="0"/>
      </rPr>
      <t>-</t>
    </r>
    <r>
      <rPr>
        <sz val="10"/>
        <rFont val="宋体"/>
        <family val="0"/>
      </rPr>
      <t>87</t>
    </r>
  </si>
  <si>
    <t>球形通风头</t>
  </si>
  <si>
    <t>B200L</t>
  </si>
  <si>
    <t>A150</t>
  </si>
  <si>
    <t>CB/T4220-2013</t>
  </si>
  <si>
    <t>鹅颈式通风筒</t>
  </si>
  <si>
    <t>C300*240</t>
  </si>
  <si>
    <t>固定式百叶窗（可闭式）</t>
  </si>
  <si>
    <t>900*500</t>
  </si>
  <si>
    <r>
      <t>C</t>
    </r>
    <r>
      <rPr>
        <sz val="10"/>
        <rFont val="宋体"/>
        <family val="0"/>
      </rPr>
      <t>B/T749-1997</t>
    </r>
  </si>
  <si>
    <t>可闭式风雨密百叶窗</t>
  </si>
  <si>
    <t>M300*250-8</t>
  </si>
  <si>
    <t>CB462-1996</t>
  </si>
  <si>
    <t>通风栅</t>
  </si>
  <si>
    <t>C190*280</t>
  </si>
  <si>
    <t>CB/T4444-2017</t>
  </si>
  <si>
    <t>菌形通风筒</t>
  </si>
  <si>
    <t>C600</t>
  </si>
  <si>
    <t>弹性吊架</t>
  </si>
  <si>
    <t>铸铁</t>
  </si>
  <si>
    <t>GB/T4276</t>
  </si>
  <si>
    <t>CB/3791</t>
  </si>
  <si>
    <t>A2-18</t>
  </si>
  <si>
    <t>A2-21</t>
  </si>
  <si>
    <t>GB2031-2018</t>
  </si>
  <si>
    <t>组合件</t>
  </si>
  <si>
    <t>配DN125截止止回阀（4套）</t>
  </si>
  <si>
    <t>A15</t>
  </si>
  <si>
    <t>配DN40截止止回阀（2套），      配DN65截止止回阀（37套），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</si>
</sst>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_ "/>
    <numFmt numFmtId="178" formatCode="0.00_ "/>
  </numFmts>
  <fonts count="49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6"/>
      <color indexed="8"/>
      <name val="宋体"/>
      <family val="0"/>
    </font>
    <font>
      <sz val="10.5"/>
      <name val="Calibri"/>
      <family val="2"/>
    </font>
    <font>
      <sz val="10.5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10" xfId="0" applyNumberFormat="1" applyFont="1" applyFill="1" applyBorder="1" applyAlignment="1">
      <alignment horizontal="center" vertical="center" textRotation="255"/>
    </xf>
    <xf numFmtId="0" fontId="1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textRotation="255"/>
    </xf>
    <xf numFmtId="0" fontId="1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textRotation="255"/>
    </xf>
    <xf numFmtId="0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6" fillId="0" borderId="12" xfId="0" applyNumberFormat="1" applyFont="1" applyFill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vertical="center"/>
    </xf>
    <xf numFmtId="0" fontId="47" fillId="0" borderId="10" xfId="0" applyNumberFormat="1" applyFont="1" applyFill="1" applyBorder="1" applyAlignment="1">
      <alignment vertical="center" wrapText="1"/>
    </xf>
    <xf numFmtId="0" fontId="48" fillId="0" borderId="1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7" fillId="0" borderId="12" xfId="0" applyNumberFormat="1" applyFont="1" applyFill="1" applyBorder="1" applyAlignment="1">
      <alignment horizontal="center" vertical="center"/>
    </xf>
    <xf numFmtId="0" fontId="47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9"/>
  <sheetViews>
    <sheetView tabSelected="1" zoomScale="110" zoomScaleNormal="110" zoomScaleSheetLayoutView="100" workbookViewId="0" topLeftCell="A1">
      <selection activeCell="Z1" sqref="Z1:AT16384"/>
    </sheetView>
  </sheetViews>
  <sheetFormatPr defaultColWidth="9.00390625" defaultRowHeight="13.5" customHeight="1"/>
  <cols>
    <col min="1" max="1" width="5.375" style="5" customWidth="1"/>
    <col min="2" max="2" width="14.00390625" style="0" customWidth="1"/>
    <col min="3" max="3" width="25.625" style="0" customWidth="1"/>
    <col min="4" max="4" width="8.25390625" style="0" customWidth="1"/>
    <col min="5" max="5" width="11.75390625" style="6" customWidth="1"/>
    <col min="6" max="7" width="4.375" style="0" hidden="1" customWidth="1"/>
    <col min="8" max="8" width="3.875" style="7" hidden="1" customWidth="1"/>
    <col min="9" max="9" width="4.00390625" style="7" hidden="1" customWidth="1"/>
    <col min="10" max="10" width="3.625" style="7" hidden="1" customWidth="1"/>
    <col min="11" max="11" width="3.375" style="7" hidden="1" customWidth="1"/>
    <col min="12" max="12" width="3.625" style="7" hidden="1" customWidth="1"/>
    <col min="13" max="13" width="3.75390625" style="7" hidden="1" customWidth="1"/>
    <col min="14" max="14" width="3.375" style="7" hidden="1" customWidth="1"/>
    <col min="15" max="15" width="3.625" style="7" hidden="1" customWidth="1"/>
    <col min="16" max="17" width="3.875" style="7" hidden="1" customWidth="1"/>
    <col min="18" max="19" width="4.125" style="7" hidden="1" customWidth="1"/>
    <col min="20" max="20" width="4.00390625" style="7" hidden="1" customWidth="1"/>
    <col min="21" max="21" width="6.125" style="7" customWidth="1"/>
    <col min="22" max="22" width="25.50390625" style="7" customWidth="1"/>
    <col min="23" max="23" width="11.625" style="0" customWidth="1"/>
    <col min="24" max="24" width="10.75390625" style="0" customWidth="1"/>
    <col min="25" max="25" width="13.625" style="0" customWidth="1"/>
  </cols>
  <sheetData>
    <row r="1" spans="1:25" ht="25.5" customHeight="1">
      <c r="A1" s="54" t="s">
        <v>0</v>
      </c>
      <c r="B1" s="55"/>
      <c r="C1" s="56"/>
      <c r="D1" s="54" t="s">
        <v>1</v>
      </c>
      <c r="E1" s="55"/>
      <c r="F1" s="55"/>
      <c r="G1" s="55"/>
      <c r="H1" s="56"/>
      <c r="I1" s="15"/>
      <c r="J1" s="57" t="s">
        <v>2</v>
      </c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17" t="s">
        <v>3</v>
      </c>
      <c r="W1" s="18" t="s">
        <v>4</v>
      </c>
      <c r="X1" s="18" t="s">
        <v>5</v>
      </c>
      <c r="Y1" s="26" t="s">
        <v>6</v>
      </c>
    </row>
    <row r="2" spans="1:25" ht="33" customHeight="1">
      <c r="A2" s="8" t="s">
        <v>7</v>
      </c>
      <c r="B2" s="9" t="s">
        <v>8</v>
      </c>
      <c r="C2" s="4" t="s">
        <v>9</v>
      </c>
      <c r="D2" s="10" t="s">
        <v>10</v>
      </c>
      <c r="E2" s="11" t="s">
        <v>11</v>
      </c>
      <c r="F2" s="12" t="s">
        <v>12</v>
      </c>
      <c r="G2" s="12" t="s">
        <v>13</v>
      </c>
      <c r="H2" s="12" t="s">
        <v>14</v>
      </c>
      <c r="I2" s="12" t="s">
        <v>15</v>
      </c>
      <c r="J2" s="12" t="s">
        <v>16</v>
      </c>
      <c r="K2" s="16" t="s">
        <v>17</v>
      </c>
      <c r="L2" s="12" t="s">
        <v>18</v>
      </c>
      <c r="M2" s="12" t="s">
        <v>19</v>
      </c>
      <c r="N2" s="12" t="s">
        <v>20</v>
      </c>
      <c r="O2" s="12" t="s">
        <v>21</v>
      </c>
      <c r="P2" s="16" t="s">
        <v>22</v>
      </c>
      <c r="Q2" s="12" t="s">
        <v>23</v>
      </c>
      <c r="R2" s="12" t="s">
        <v>24</v>
      </c>
      <c r="S2" s="12" t="s">
        <v>25</v>
      </c>
      <c r="T2" s="12" t="s">
        <v>26</v>
      </c>
      <c r="U2" s="12" t="s">
        <v>27</v>
      </c>
      <c r="V2" s="10" t="s">
        <v>6</v>
      </c>
      <c r="W2" s="2"/>
      <c r="X2" s="2"/>
      <c r="Y2" s="2"/>
    </row>
    <row r="3" spans="1:25" ht="17.25" customHeight="1">
      <c r="A3" s="8">
        <v>1</v>
      </c>
      <c r="B3" s="4" t="s">
        <v>28</v>
      </c>
      <c r="C3" s="4" t="s">
        <v>29</v>
      </c>
      <c r="D3" s="4" t="s">
        <v>30</v>
      </c>
      <c r="E3" s="11" t="s">
        <v>31</v>
      </c>
      <c r="F3" s="12"/>
      <c r="G3" s="10">
        <v>4</v>
      </c>
      <c r="H3" s="12"/>
      <c r="I3" s="12"/>
      <c r="J3" s="12"/>
      <c r="K3" s="16"/>
      <c r="L3" s="12"/>
      <c r="M3" s="12"/>
      <c r="N3" s="12"/>
      <c r="O3" s="12"/>
      <c r="P3" s="16"/>
      <c r="Q3" s="12"/>
      <c r="R3" s="12"/>
      <c r="S3" s="12"/>
      <c r="T3" s="10"/>
      <c r="U3" s="10">
        <f>SUM(F3:T3)</f>
        <v>4</v>
      </c>
      <c r="V3" s="10"/>
      <c r="W3" s="2"/>
      <c r="X3" s="2"/>
      <c r="Y3" s="2"/>
    </row>
    <row r="4" spans="1:25" ht="19.5" customHeight="1">
      <c r="A4" s="10">
        <v>2</v>
      </c>
      <c r="B4" s="4" t="s">
        <v>28</v>
      </c>
      <c r="C4" s="4" t="s">
        <v>29</v>
      </c>
      <c r="D4" s="4" t="s">
        <v>30</v>
      </c>
      <c r="E4" s="11" t="s">
        <v>32</v>
      </c>
      <c r="F4" s="4"/>
      <c r="G4" s="10">
        <v>3</v>
      </c>
      <c r="H4" s="10"/>
      <c r="I4" s="10"/>
      <c r="J4" s="10"/>
      <c r="K4" s="10">
        <v>10</v>
      </c>
      <c r="L4" s="10"/>
      <c r="M4" s="10"/>
      <c r="N4" s="10"/>
      <c r="O4" s="10"/>
      <c r="P4" s="10"/>
      <c r="Q4" s="10"/>
      <c r="R4" s="10"/>
      <c r="S4" s="10"/>
      <c r="T4" s="13"/>
      <c r="U4" s="10">
        <f aca="true" t="shared" si="0" ref="U4:U16">SUM(F4:T4)</f>
        <v>13</v>
      </c>
      <c r="V4" s="4"/>
      <c r="W4" s="2"/>
      <c r="X4" s="2"/>
      <c r="Y4" s="2"/>
    </row>
    <row r="5" spans="1:21" s="4" customFormat="1" ht="18" customHeight="1">
      <c r="A5" s="8">
        <v>3</v>
      </c>
      <c r="B5" s="4" t="s">
        <v>28</v>
      </c>
      <c r="C5" s="4" t="s">
        <v>29</v>
      </c>
      <c r="D5" s="4" t="s">
        <v>30</v>
      </c>
      <c r="E5" s="4" t="s">
        <v>33</v>
      </c>
      <c r="G5" s="10">
        <v>3</v>
      </c>
      <c r="H5" s="10">
        <v>2</v>
      </c>
      <c r="I5" s="10">
        <v>6</v>
      </c>
      <c r="K5" s="10">
        <v>2</v>
      </c>
      <c r="P5" s="10">
        <v>1</v>
      </c>
      <c r="T5" s="10">
        <v>3</v>
      </c>
      <c r="U5" s="10">
        <f t="shared" si="0"/>
        <v>17</v>
      </c>
    </row>
    <row r="6" spans="1:25" ht="18" customHeight="1">
      <c r="A6" s="10">
        <v>4</v>
      </c>
      <c r="B6" s="4" t="s">
        <v>28</v>
      </c>
      <c r="C6" s="4" t="s">
        <v>29</v>
      </c>
      <c r="D6" s="4" t="s">
        <v>30</v>
      </c>
      <c r="E6" s="11" t="s">
        <v>34</v>
      </c>
      <c r="F6" s="10"/>
      <c r="G6" s="10"/>
      <c r="H6" s="10">
        <v>4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3"/>
      <c r="U6" s="10">
        <f t="shared" si="0"/>
        <v>4</v>
      </c>
      <c r="V6" s="4"/>
      <c r="W6" s="2"/>
      <c r="X6" s="2"/>
      <c r="Y6" s="2"/>
    </row>
    <row r="7" spans="1:25" ht="18" customHeight="1">
      <c r="A7" s="8">
        <v>5</v>
      </c>
      <c r="B7" s="4" t="s">
        <v>28</v>
      </c>
      <c r="C7" s="4" t="s">
        <v>29</v>
      </c>
      <c r="D7" s="4" t="s">
        <v>30</v>
      </c>
      <c r="E7" s="11" t="s">
        <v>35</v>
      </c>
      <c r="F7" s="4"/>
      <c r="G7" s="13"/>
      <c r="H7" s="10"/>
      <c r="I7" s="10"/>
      <c r="J7" s="10"/>
      <c r="K7" s="10">
        <v>2</v>
      </c>
      <c r="L7" s="10"/>
      <c r="M7" s="10"/>
      <c r="N7" s="10"/>
      <c r="O7" s="10">
        <v>6</v>
      </c>
      <c r="P7" s="10"/>
      <c r="Q7" s="10"/>
      <c r="R7" s="10"/>
      <c r="S7" s="10"/>
      <c r="T7" s="10">
        <v>1</v>
      </c>
      <c r="U7" s="10">
        <f t="shared" si="0"/>
        <v>9</v>
      </c>
      <c r="V7" s="4"/>
      <c r="W7" s="2"/>
      <c r="X7" s="2"/>
      <c r="Y7" s="2"/>
    </row>
    <row r="8" spans="1:25" ht="18" customHeight="1">
      <c r="A8" s="10">
        <v>6</v>
      </c>
      <c r="B8" s="4" t="s">
        <v>28</v>
      </c>
      <c r="C8" s="4" t="s">
        <v>29</v>
      </c>
      <c r="D8" s="4" t="s">
        <v>30</v>
      </c>
      <c r="E8" s="11" t="s">
        <v>36</v>
      </c>
      <c r="F8" s="4">
        <v>1</v>
      </c>
      <c r="G8" s="13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3"/>
      <c r="U8" s="10">
        <f t="shared" si="0"/>
        <v>1</v>
      </c>
      <c r="V8" s="4"/>
      <c r="W8" s="2"/>
      <c r="X8" s="2"/>
      <c r="Y8" s="2"/>
    </row>
    <row r="9" spans="1:25" ht="18" customHeight="1">
      <c r="A9" s="8">
        <v>7</v>
      </c>
      <c r="B9" s="4" t="s">
        <v>28</v>
      </c>
      <c r="C9" s="4" t="s">
        <v>29</v>
      </c>
      <c r="D9" s="4" t="s">
        <v>30</v>
      </c>
      <c r="E9" s="11" t="s">
        <v>37</v>
      </c>
      <c r="F9" s="4"/>
      <c r="G9" s="13">
        <v>1</v>
      </c>
      <c r="H9" s="10"/>
      <c r="I9" s="10"/>
      <c r="J9" s="10"/>
      <c r="K9" s="10">
        <v>2</v>
      </c>
      <c r="L9" s="10"/>
      <c r="M9" s="10"/>
      <c r="N9" s="10"/>
      <c r="O9" s="10"/>
      <c r="P9" s="10"/>
      <c r="Q9" s="10"/>
      <c r="R9" s="10">
        <v>6</v>
      </c>
      <c r="S9" s="10"/>
      <c r="T9" s="10">
        <v>1</v>
      </c>
      <c r="U9" s="10">
        <f t="shared" si="0"/>
        <v>10</v>
      </c>
      <c r="V9" s="4"/>
      <c r="W9" s="2"/>
      <c r="X9" s="2"/>
      <c r="Y9" s="2"/>
    </row>
    <row r="10" spans="1:25" ht="18" customHeight="1">
      <c r="A10" s="10">
        <v>8</v>
      </c>
      <c r="B10" s="4" t="s">
        <v>28</v>
      </c>
      <c r="C10" s="4" t="s">
        <v>29</v>
      </c>
      <c r="D10" s="4" t="s">
        <v>30</v>
      </c>
      <c r="E10" s="11" t="s">
        <v>38</v>
      </c>
      <c r="F10" s="4"/>
      <c r="G10" s="13"/>
      <c r="H10" s="10"/>
      <c r="I10" s="10"/>
      <c r="J10" s="10"/>
      <c r="K10" s="10"/>
      <c r="L10" s="10"/>
      <c r="M10" s="10"/>
      <c r="N10" s="10"/>
      <c r="O10" s="10"/>
      <c r="P10" s="10">
        <v>1</v>
      </c>
      <c r="Q10" s="10"/>
      <c r="R10" s="10"/>
      <c r="S10" s="10"/>
      <c r="T10" s="13"/>
      <c r="U10" s="10">
        <f t="shared" si="0"/>
        <v>1</v>
      </c>
      <c r="V10" s="4"/>
      <c r="W10" s="2"/>
      <c r="X10" s="2"/>
      <c r="Y10" s="2"/>
    </row>
    <row r="11" spans="1:25" ht="17.25" customHeight="1">
      <c r="A11" s="8">
        <v>9</v>
      </c>
      <c r="B11" s="4" t="s">
        <v>28</v>
      </c>
      <c r="C11" s="4" t="s">
        <v>29</v>
      </c>
      <c r="D11" s="4" t="s">
        <v>30</v>
      </c>
      <c r="E11" s="11" t="s">
        <v>39</v>
      </c>
      <c r="F11" s="10"/>
      <c r="G11" s="10">
        <v>1</v>
      </c>
      <c r="H11" s="10"/>
      <c r="I11" s="10">
        <v>6</v>
      </c>
      <c r="J11" s="10">
        <v>7</v>
      </c>
      <c r="K11" s="10"/>
      <c r="L11" s="10"/>
      <c r="M11" s="10"/>
      <c r="N11" s="10">
        <v>4</v>
      </c>
      <c r="O11" s="10">
        <v>2</v>
      </c>
      <c r="P11" s="10"/>
      <c r="Q11" s="10"/>
      <c r="R11" s="10">
        <v>5</v>
      </c>
      <c r="S11" s="10"/>
      <c r="T11" s="10">
        <v>1</v>
      </c>
      <c r="U11" s="10">
        <f t="shared" si="0"/>
        <v>26</v>
      </c>
      <c r="V11" s="4"/>
      <c r="W11" s="2"/>
      <c r="X11" s="2"/>
      <c r="Y11" s="2"/>
    </row>
    <row r="12" spans="1:25" ht="17.25" customHeight="1">
      <c r="A12" s="10">
        <v>10</v>
      </c>
      <c r="B12" s="4" t="s">
        <v>28</v>
      </c>
      <c r="C12" s="4" t="s">
        <v>29</v>
      </c>
      <c r="D12" s="4" t="s">
        <v>30</v>
      </c>
      <c r="E12" s="11" t="s">
        <v>40</v>
      </c>
      <c r="F12" s="4"/>
      <c r="G12" s="10"/>
      <c r="H12" s="10"/>
      <c r="I12" s="10">
        <v>1</v>
      </c>
      <c r="J12" s="10"/>
      <c r="K12" s="10"/>
      <c r="L12" s="10"/>
      <c r="M12" s="10"/>
      <c r="N12" s="10"/>
      <c r="O12" s="10"/>
      <c r="P12" s="10"/>
      <c r="Q12" s="10"/>
      <c r="R12" s="10">
        <v>3</v>
      </c>
      <c r="S12" s="10"/>
      <c r="T12" s="13"/>
      <c r="U12" s="10">
        <f t="shared" si="0"/>
        <v>4</v>
      </c>
      <c r="V12" s="4"/>
      <c r="W12" s="2"/>
      <c r="X12" s="2"/>
      <c r="Y12" s="2"/>
    </row>
    <row r="13" spans="1:25" ht="17.25" customHeight="1">
      <c r="A13" s="10">
        <v>11</v>
      </c>
      <c r="B13" s="4" t="s">
        <v>28</v>
      </c>
      <c r="C13" s="4" t="s">
        <v>29</v>
      </c>
      <c r="D13" s="4" t="s">
        <v>30</v>
      </c>
      <c r="E13" s="11" t="s">
        <v>41</v>
      </c>
      <c r="F13" s="4"/>
      <c r="G13" s="10">
        <v>2</v>
      </c>
      <c r="H13" s="10"/>
      <c r="I13" s="10">
        <v>12</v>
      </c>
      <c r="J13" s="10"/>
      <c r="K13" s="10">
        <v>4</v>
      </c>
      <c r="L13" s="10"/>
      <c r="M13" s="10"/>
      <c r="N13" s="10"/>
      <c r="O13" s="10">
        <v>6</v>
      </c>
      <c r="P13" s="10"/>
      <c r="Q13" s="10"/>
      <c r="R13" s="10"/>
      <c r="S13" s="10"/>
      <c r="T13" s="10"/>
      <c r="U13" s="10">
        <f t="shared" si="0"/>
        <v>24</v>
      </c>
      <c r="V13" s="4"/>
      <c r="W13" s="2"/>
      <c r="X13" s="2"/>
      <c r="Y13" s="2"/>
    </row>
    <row r="14" spans="1:25" ht="17.25" customHeight="1">
      <c r="A14" s="10">
        <v>12</v>
      </c>
      <c r="B14" s="4" t="s">
        <v>28</v>
      </c>
      <c r="C14" s="4" t="s">
        <v>29</v>
      </c>
      <c r="D14" s="4" t="s">
        <v>30</v>
      </c>
      <c r="E14" s="11" t="s">
        <v>42</v>
      </c>
      <c r="F14" s="10">
        <v>1</v>
      </c>
      <c r="G14" s="10"/>
      <c r="H14" s="10"/>
      <c r="I14" s="10"/>
      <c r="J14" s="10"/>
      <c r="K14" s="10">
        <v>6</v>
      </c>
      <c r="L14" s="10"/>
      <c r="M14" s="10"/>
      <c r="N14" s="10"/>
      <c r="O14" s="10">
        <v>6</v>
      </c>
      <c r="P14" s="10"/>
      <c r="Q14" s="10"/>
      <c r="R14" s="10">
        <v>3</v>
      </c>
      <c r="S14" s="10"/>
      <c r="T14" s="13"/>
      <c r="U14" s="10">
        <f t="shared" si="0"/>
        <v>16</v>
      </c>
      <c r="V14" s="4"/>
      <c r="W14" s="2"/>
      <c r="X14" s="2"/>
      <c r="Y14" s="2"/>
    </row>
    <row r="15" spans="1:25" ht="17.25" customHeight="1">
      <c r="A15" s="10">
        <v>13</v>
      </c>
      <c r="B15" s="4" t="s">
        <v>43</v>
      </c>
      <c r="C15" s="4" t="s">
        <v>44</v>
      </c>
      <c r="D15" s="4" t="s">
        <v>30</v>
      </c>
      <c r="E15" s="11" t="s">
        <v>45</v>
      </c>
      <c r="F15" s="4"/>
      <c r="G15" s="10">
        <v>11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3"/>
      <c r="U15" s="10">
        <f t="shared" si="0"/>
        <v>11</v>
      </c>
      <c r="V15" s="4"/>
      <c r="W15" s="2"/>
      <c r="X15" s="2"/>
      <c r="Y15" s="2"/>
    </row>
    <row r="16" spans="1:25" ht="17.25" customHeight="1">
      <c r="A16" s="10">
        <v>14</v>
      </c>
      <c r="B16" s="4" t="s">
        <v>43</v>
      </c>
      <c r="C16" s="4" t="s">
        <v>44</v>
      </c>
      <c r="D16" s="4" t="s">
        <v>30</v>
      </c>
      <c r="E16" s="11" t="s">
        <v>46</v>
      </c>
      <c r="F16" s="4"/>
      <c r="G16" s="10">
        <v>2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>
        <f t="shared" si="0"/>
        <v>2</v>
      </c>
      <c r="V16" s="4"/>
      <c r="W16" s="2"/>
      <c r="X16" s="2"/>
      <c r="Y16" s="2"/>
    </row>
    <row r="17" spans="1:25" ht="17.25" customHeight="1">
      <c r="A17" s="10">
        <v>15</v>
      </c>
      <c r="B17" s="4" t="s">
        <v>43</v>
      </c>
      <c r="C17" s="4" t="s">
        <v>44</v>
      </c>
      <c r="D17" s="4" t="s">
        <v>30</v>
      </c>
      <c r="E17" s="11" t="s">
        <v>32</v>
      </c>
      <c r="F17" s="4"/>
      <c r="G17" s="10">
        <v>3</v>
      </c>
      <c r="H17" s="10"/>
      <c r="I17" s="10"/>
      <c r="J17" s="10"/>
      <c r="K17" s="10">
        <v>2</v>
      </c>
      <c r="L17" s="10"/>
      <c r="M17" s="10"/>
      <c r="N17" s="10"/>
      <c r="O17" s="10"/>
      <c r="P17" s="10"/>
      <c r="Q17" s="10"/>
      <c r="R17" s="10"/>
      <c r="S17" s="10"/>
      <c r="T17" s="13"/>
      <c r="U17" s="10">
        <f aca="true" t="shared" si="1" ref="U17:U25">SUM(F17:T17)</f>
        <v>5</v>
      </c>
      <c r="V17" s="4"/>
      <c r="W17" s="2"/>
      <c r="X17" s="2"/>
      <c r="Y17" s="2"/>
    </row>
    <row r="18" spans="1:25" ht="17.25" customHeight="1">
      <c r="A18" s="10">
        <v>16</v>
      </c>
      <c r="B18" s="4" t="s">
        <v>43</v>
      </c>
      <c r="C18" s="4" t="s">
        <v>44</v>
      </c>
      <c r="D18" s="4" t="s">
        <v>30</v>
      </c>
      <c r="E18" s="11" t="s">
        <v>47</v>
      </c>
      <c r="F18" s="4"/>
      <c r="G18" s="10">
        <v>2</v>
      </c>
      <c r="H18" s="10"/>
      <c r="I18" s="10"/>
      <c r="J18" s="10"/>
      <c r="K18" s="10">
        <v>2</v>
      </c>
      <c r="L18" s="10"/>
      <c r="M18" s="10"/>
      <c r="N18" s="10"/>
      <c r="O18" s="10"/>
      <c r="P18" s="10"/>
      <c r="Q18" s="10"/>
      <c r="R18" s="10"/>
      <c r="S18" s="10"/>
      <c r="T18" s="13"/>
      <c r="U18" s="10">
        <f t="shared" si="1"/>
        <v>4</v>
      </c>
      <c r="V18" s="4"/>
      <c r="W18" s="2"/>
      <c r="X18" s="2"/>
      <c r="Y18" s="2"/>
    </row>
    <row r="19" spans="1:25" ht="17.25" customHeight="1">
      <c r="A19" s="10">
        <v>17</v>
      </c>
      <c r="B19" s="4" t="s">
        <v>43</v>
      </c>
      <c r="C19" s="4" t="s">
        <v>44</v>
      </c>
      <c r="D19" s="4" t="s">
        <v>30</v>
      </c>
      <c r="E19" s="11" t="s">
        <v>33</v>
      </c>
      <c r="F19" s="4"/>
      <c r="G19" s="10">
        <v>35</v>
      </c>
      <c r="H19" s="10"/>
      <c r="I19" s="10">
        <v>2</v>
      </c>
      <c r="J19" s="1"/>
      <c r="K19" s="10">
        <v>9</v>
      </c>
      <c r="L19" s="10"/>
      <c r="M19" s="10"/>
      <c r="N19" s="10"/>
      <c r="O19" s="10"/>
      <c r="P19" s="10"/>
      <c r="Q19" s="10"/>
      <c r="R19" s="10"/>
      <c r="S19" s="10"/>
      <c r="T19" s="10">
        <v>2</v>
      </c>
      <c r="U19" s="10">
        <f t="shared" si="1"/>
        <v>48</v>
      </c>
      <c r="V19" s="4"/>
      <c r="W19" s="2"/>
      <c r="X19" s="2"/>
      <c r="Y19" s="2"/>
    </row>
    <row r="20" spans="1:25" ht="17.25" customHeight="1">
      <c r="A20" s="10">
        <v>18</v>
      </c>
      <c r="B20" s="4" t="s">
        <v>43</v>
      </c>
      <c r="C20" s="4" t="s">
        <v>44</v>
      </c>
      <c r="D20" s="4" t="s">
        <v>30</v>
      </c>
      <c r="E20" s="11" t="s">
        <v>48</v>
      </c>
      <c r="F20" s="4"/>
      <c r="G20" s="10">
        <v>2</v>
      </c>
      <c r="H20" s="10"/>
      <c r="I20" s="10"/>
      <c r="J20" s="1"/>
      <c r="K20" s="10"/>
      <c r="L20" s="10"/>
      <c r="M20" s="10"/>
      <c r="N20" s="10"/>
      <c r="O20" s="10"/>
      <c r="P20" s="10"/>
      <c r="Q20" s="10"/>
      <c r="R20" s="10"/>
      <c r="S20" s="10"/>
      <c r="T20" s="13">
        <v>1</v>
      </c>
      <c r="U20" s="10">
        <f t="shared" si="1"/>
        <v>3</v>
      </c>
      <c r="V20" s="4"/>
      <c r="W20" s="2"/>
      <c r="X20" s="2"/>
      <c r="Y20" s="2"/>
    </row>
    <row r="21" spans="1:25" ht="15.75" customHeight="1">
      <c r="A21" s="10">
        <v>19</v>
      </c>
      <c r="B21" s="4" t="s">
        <v>43</v>
      </c>
      <c r="C21" s="4" t="s">
        <v>44</v>
      </c>
      <c r="D21" s="4" t="s">
        <v>30</v>
      </c>
      <c r="E21" s="11" t="s">
        <v>35</v>
      </c>
      <c r="F21" s="4"/>
      <c r="G21" s="10"/>
      <c r="H21" s="10"/>
      <c r="I21" s="10"/>
      <c r="J21" s="1"/>
      <c r="K21" s="10">
        <v>6</v>
      </c>
      <c r="L21" s="10"/>
      <c r="M21" s="10"/>
      <c r="N21" s="10"/>
      <c r="O21" s="10"/>
      <c r="P21" s="10"/>
      <c r="Q21" s="10"/>
      <c r="R21" s="10"/>
      <c r="S21" s="10"/>
      <c r="T21" s="10"/>
      <c r="U21" s="10">
        <f t="shared" si="1"/>
        <v>6</v>
      </c>
      <c r="V21" s="4"/>
      <c r="W21" s="2"/>
      <c r="X21" s="2"/>
      <c r="Y21" s="2"/>
    </row>
    <row r="22" spans="1:25" ht="15.75" customHeight="1">
      <c r="A22" s="10">
        <v>20</v>
      </c>
      <c r="B22" s="4" t="s">
        <v>43</v>
      </c>
      <c r="C22" s="4" t="s">
        <v>44</v>
      </c>
      <c r="D22" s="4" t="s">
        <v>30</v>
      </c>
      <c r="E22" s="11" t="s">
        <v>36</v>
      </c>
      <c r="F22" s="4"/>
      <c r="G22" s="10"/>
      <c r="H22" s="10"/>
      <c r="I22" s="10"/>
      <c r="J22" s="1"/>
      <c r="K22" s="10">
        <v>3</v>
      </c>
      <c r="L22" s="10"/>
      <c r="M22" s="10"/>
      <c r="N22" s="10"/>
      <c r="O22" s="10"/>
      <c r="P22" s="10"/>
      <c r="Q22" s="10"/>
      <c r="R22" s="10"/>
      <c r="S22" s="10"/>
      <c r="T22" s="10"/>
      <c r="U22" s="10">
        <f t="shared" si="1"/>
        <v>3</v>
      </c>
      <c r="V22" s="4"/>
      <c r="W22" s="2"/>
      <c r="X22" s="2"/>
      <c r="Y22" s="2"/>
    </row>
    <row r="23" spans="1:25" ht="15.75" customHeight="1">
      <c r="A23" s="10">
        <v>21</v>
      </c>
      <c r="B23" s="4" t="s">
        <v>43</v>
      </c>
      <c r="C23" s="4" t="s">
        <v>44</v>
      </c>
      <c r="D23" s="4" t="s">
        <v>30</v>
      </c>
      <c r="E23" s="11" t="s">
        <v>49</v>
      </c>
      <c r="F23" s="4"/>
      <c r="G23" s="10">
        <v>3</v>
      </c>
      <c r="H23" s="10"/>
      <c r="I23" s="10">
        <v>2</v>
      </c>
      <c r="J23" s="10"/>
      <c r="K23" s="10"/>
      <c r="L23" s="10"/>
      <c r="M23" s="10"/>
      <c r="N23" s="10"/>
      <c r="O23" s="10"/>
      <c r="P23" s="10">
        <v>1</v>
      </c>
      <c r="Q23" s="10"/>
      <c r="R23" s="10">
        <v>5</v>
      </c>
      <c r="S23" s="10"/>
      <c r="T23" s="10"/>
      <c r="U23" s="10">
        <f t="shared" si="1"/>
        <v>11</v>
      </c>
      <c r="V23" s="4"/>
      <c r="W23" s="2"/>
      <c r="X23" s="2"/>
      <c r="Y23" s="2"/>
    </row>
    <row r="24" spans="1:25" ht="15.75" customHeight="1">
      <c r="A24" s="10">
        <v>22</v>
      </c>
      <c r="B24" s="4" t="s">
        <v>43</v>
      </c>
      <c r="C24" s="4" t="s">
        <v>44</v>
      </c>
      <c r="D24" s="4" t="s">
        <v>30</v>
      </c>
      <c r="E24" s="11" t="s">
        <v>38</v>
      </c>
      <c r="F24" s="4"/>
      <c r="G24" s="10"/>
      <c r="H24" s="10"/>
      <c r="I24" s="10"/>
      <c r="J24" s="10"/>
      <c r="K24" s="10">
        <v>2</v>
      </c>
      <c r="L24" s="10"/>
      <c r="M24" s="10"/>
      <c r="N24" s="10"/>
      <c r="O24" s="10"/>
      <c r="P24" s="10"/>
      <c r="Q24" s="10"/>
      <c r="R24" s="10"/>
      <c r="S24" s="10"/>
      <c r="T24" s="10"/>
      <c r="U24" s="10">
        <f t="shared" si="1"/>
        <v>2</v>
      </c>
      <c r="V24" s="4"/>
      <c r="W24" s="2"/>
      <c r="X24" s="2"/>
      <c r="Y24" s="2"/>
    </row>
    <row r="25" spans="1:25" ht="15.75" customHeight="1">
      <c r="A25" s="10">
        <v>23</v>
      </c>
      <c r="B25" s="4" t="s">
        <v>43</v>
      </c>
      <c r="C25" s="4" t="s">
        <v>44</v>
      </c>
      <c r="D25" s="4" t="s">
        <v>30</v>
      </c>
      <c r="E25" s="11" t="s">
        <v>39</v>
      </c>
      <c r="F25" s="4"/>
      <c r="G25" s="10"/>
      <c r="H25" s="10"/>
      <c r="I25" s="10">
        <v>2</v>
      </c>
      <c r="J25" s="10"/>
      <c r="K25" s="10"/>
      <c r="L25" s="10"/>
      <c r="M25" s="10"/>
      <c r="N25" s="10"/>
      <c r="O25" s="10">
        <v>2</v>
      </c>
      <c r="P25" s="10">
        <v>2</v>
      </c>
      <c r="Q25" s="10"/>
      <c r="R25" s="10">
        <v>4</v>
      </c>
      <c r="S25" s="10"/>
      <c r="T25" s="13"/>
      <c r="U25" s="10">
        <f t="shared" si="1"/>
        <v>10</v>
      </c>
      <c r="V25" s="4"/>
      <c r="W25" s="2"/>
      <c r="X25" s="2"/>
      <c r="Y25" s="2"/>
    </row>
    <row r="26" spans="1:25" ht="15.75" customHeight="1">
      <c r="A26" s="10">
        <v>24</v>
      </c>
      <c r="B26" s="4" t="s">
        <v>43</v>
      </c>
      <c r="C26" s="4" t="s">
        <v>44</v>
      </c>
      <c r="D26" s="4" t="s">
        <v>30</v>
      </c>
      <c r="E26" s="11" t="s">
        <v>50</v>
      </c>
      <c r="F26" s="4"/>
      <c r="G26" s="10"/>
      <c r="H26" s="10"/>
      <c r="I26" s="10"/>
      <c r="J26" s="10"/>
      <c r="K26" s="10"/>
      <c r="L26" s="10"/>
      <c r="M26" s="10"/>
      <c r="N26" s="10"/>
      <c r="O26" s="10">
        <v>1</v>
      </c>
      <c r="P26" s="10"/>
      <c r="Q26" s="10"/>
      <c r="R26" s="10"/>
      <c r="S26" s="10"/>
      <c r="T26" s="13"/>
      <c r="U26" s="10">
        <f aca="true" t="shared" si="2" ref="U26:U38">SUM(F26:T26)</f>
        <v>1</v>
      </c>
      <c r="V26" s="4"/>
      <c r="W26" s="2"/>
      <c r="X26" s="2"/>
      <c r="Y26" s="2"/>
    </row>
    <row r="27" spans="1:25" ht="15.75" customHeight="1">
      <c r="A27" s="10">
        <v>25</v>
      </c>
      <c r="B27" s="4" t="s">
        <v>43</v>
      </c>
      <c r="C27" s="4" t="s">
        <v>44</v>
      </c>
      <c r="D27" s="4" t="s">
        <v>30</v>
      </c>
      <c r="E27" s="11" t="s">
        <v>51</v>
      </c>
      <c r="F27" s="4"/>
      <c r="G27" s="10"/>
      <c r="H27" s="10"/>
      <c r="I27" s="10"/>
      <c r="J27" s="10"/>
      <c r="K27" s="10"/>
      <c r="L27" s="10"/>
      <c r="M27" s="10"/>
      <c r="N27" s="10"/>
      <c r="O27" s="10">
        <v>1</v>
      </c>
      <c r="P27" s="10"/>
      <c r="Q27" s="10"/>
      <c r="R27" s="10"/>
      <c r="S27" s="10"/>
      <c r="T27" s="13"/>
      <c r="U27" s="10">
        <f t="shared" si="2"/>
        <v>1</v>
      </c>
      <c r="V27" s="4"/>
      <c r="W27" s="2"/>
      <c r="X27" s="2"/>
      <c r="Y27" s="2"/>
    </row>
    <row r="28" spans="1:25" ht="15.75" customHeight="1">
      <c r="A28" s="10">
        <v>26</v>
      </c>
      <c r="B28" s="4" t="s">
        <v>43</v>
      </c>
      <c r="C28" s="4" t="s">
        <v>44</v>
      </c>
      <c r="D28" s="4" t="s">
        <v>30</v>
      </c>
      <c r="E28" s="11" t="s">
        <v>42</v>
      </c>
      <c r="F28" s="4"/>
      <c r="G28" s="10"/>
      <c r="H28" s="10"/>
      <c r="I28" s="10"/>
      <c r="J28" s="10"/>
      <c r="K28" s="10"/>
      <c r="L28" s="10"/>
      <c r="M28" s="10">
        <v>2</v>
      </c>
      <c r="N28" s="10"/>
      <c r="O28" s="10"/>
      <c r="P28" s="10"/>
      <c r="Q28" s="10"/>
      <c r="R28" s="10"/>
      <c r="S28" s="10"/>
      <c r="T28" s="13"/>
      <c r="U28" s="10">
        <f t="shared" si="2"/>
        <v>2</v>
      </c>
      <c r="V28" s="4"/>
      <c r="W28" s="2"/>
      <c r="X28" s="2"/>
      <c r="Y28" s="2"/>
    </row>
    <row r="29" spans="1:25" ht="15.75" customHeight="1">
      <c r="A29" s="10">
        <v>27</v>
      </c>
      <c r="B29" s="4" t="s">
        <v>43</v>
      </c>
      <c r="C29" s="4" t="s">
        <v>44</v>
      </c>
      <c r="D29" s="4" t="s">
        <v>30</v>
      </c>
      <c r="E29" s="11" t="s">
        <v>52</v>
      </c>
      <c r="F29" s="4"/>
      <c r="G29" s="10"/>
      <c r="H29" s="10"/>
      <c r="I29" s="10"/>
      <c r="J29" s="10"/>
      <c r="K29" s="10"/>
      <c r="L29" s="10"/>
      <c r="M29" s="10">
        <v>2</v>
      </c>
      <c r="N29" s="10"/>
      <c r="O29" s="10"/>
      <c r="P29" s="10"/>
      <c r="Q29" s="10"/>
      <c r="R29" s="10"/>
      <c r="S29" s="10"/>
      <c r="T29" s="13"/>
      <c r="U29" s="10">
        <f t="shared" si="2"/>
        <v>2</v>
      </c>
      <c r="V29" s="4"/>
      <c r="W29" s="2"/>
      <c r="X29" s="2"/>
      <c r="Y29" s="2"/>
    </row>
    <row r="30" spans="1:25" ht="15.75" customHeight="1">
      <c r="A30" s="10">
        <v>28</v>
      </c>
      <c r="B30" s="4" t="s">
        <v>53</v>
      </c>
      <c r="C30" s="4" t="s">
        <v>54</v>
      </c>
      <c r="D30" s="4" t="s">
        <v>55</v>
      </c>
      <c r="E30" s="14">
        <v>4050</v>
      </c>
      <c r="F30" s="4"/>
      <c r="G30" s="10"/>
      <c r="H30" s="10"/>
      <c r="I30" s="10"/>
      <c r="J30" s="10"/>
      <c r="K30" s="10">
        <v>3</v>
      </c>
      <c r="L30" s="10"/>
      <c r="M30" s="10"/>
      <c r="N30" s="10"/>
      <c r="O30" s="10"/>
      <c r="P30" s="10"/>
      <c r="Q30" s="10"/>
      <c r="R30" s="10"/>
      <c r="S30" s="10"/>
      <c r="T30" s="13"/>
      <c r="U30" s="10">
        <f t="shared" si="2"/>
        <v>3</v>
      </c>
      <c r="V30" s="4"/>
      <c r="W30" s="2"/>
      <c r="X30" s="2"/>
      <c r="Y30" s="2"/>
    </row>
    <row r="31" spans="1:25" ht="15.75" customHeight="1">
      <c r="A31" s="10">
        <v>29</v>
      </c>
      <c r="B31" s="4" t="s">
        <v>56</v>
      </c>
      <c r="C31" s="4" t="s">
        <v>29</v>
      </c>
      <c r="D31" s="4" t="s">
        <v>30</v>
      </c>
      <c r="E31" s="14" t="s">
        <v>57</v>
      </c>
      <c r="F31" s="4"/>
      <c r="G31" s="10"/>
      <c r="H31" s="10"/>
      <c r="I31" s="10">
        <v>2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>
        <f t="shared" si="2"/>
        <v>2</v>
      </c>
      <c r="V31" s="4"/>
      <c r="W31" s="2"/>
      <c r="X31" s="2"/>
      <c r="Y31" s="2"/>
    </row>
    <row r="32" spans="1:25" ht="15.75" customHeight="1">
      <c r="A32" s="10">
        <v>30</v>
      </c>
      <c r="B32" s="4" t="s">
        <v>58</v>
      </c>
      <c r="C32" s="4" t="s">
        <v>59</v>
      </c>
      <c r="D32" s="4" t="s">
        <v>30</v>
      </c>
      <c r="E32" s="14" t="s">
        <v>60</v>
      </c>
      <c r="F32" s="10">
        <v>4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>
        <f t="shared" si="2"/>
        <v>4</v>
      </c>
      <c r="V32" s="4" t="s">
        <v>61</v>
      </c>
      <c r="W32" s="2"/>
      <c r="X32" s="2"/>
      <c r="Y32" s="2"/>
    </row>
    <row r="33" spans="1:25" ht="15.75" customHeight="1">
      <c r="A33" s="10">
        <v>31</v>
      </c>
      <c r="B33" s="4" t="s">
        <v>58</v>
      </c>
      <c r="C33" s="4" t="s">
        <v>59</v>
      </c>
      <c r="D33" s="4" t="s">
        <v>30</v>
      </c>
      <c r="E33" s="14" t="s">
        <v>62</v>
      </c>
      <c r="F33" s="10">
        <v>1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>
        <f t="shared" si="2"/>
        <v>1</v>
      </c>
      <c r="V33" s="19"/>
      <c r="W33" s="2"/>
      <c r="X33" s="2"/>
      <c r="Y33" s="2"/>
    </row>
    <row r="34" spans="1:25" ht="15.75" customHeight="1">
      <c r="A34" s="10">
        <v>32</v>
      </c>
      <c r="B34" s="4" t="s">
        <v>63</v>
      </c>
      <c r="C34" s="4" t="s">
        <v>64</v>
      </c>
      <c r="D34" s="4" t="s">
        <v>30</v>
      </c>
      <c r="E34" s="14" t="s">
        <v>65</v>
      </c>
      <c r="F34" s="10">
        <v>1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>
        <f t="shared" si="2"/>
        <v>1</v>
      </c>
      <c r="V34" s="19"/>
      <c r="W34" s="2"/>
      <c r="X34" s="2"/>
      <c r="Y34" s="2"/>
    </row>
    <row r="35" spans="1:25" ht="15.75" customHeight="1">
      <c r="A35" s="10">
        <v>33</v>
      </c>
      <c r="B35" s="4" t="s">
        <v>66</v>
      </c>
      <c r="C35" s="4" t="s">
        <v>67</v>
      </c>
      <c r="D35" s="39" t="s">
        <v>250</v>
      </c>
      <c r="E35" s="14" t="s">
        <v>68</v>
      </c>
      <c r="F35" s="10"/>
      <c r="G35" s="10">
        <v>2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3"/>
      <c r="U35" s="10">
        <f t="shared" si="2"/>
        <v>2</v>
      </c>
      <c r="V35" s="19"/>
      <c r="W35" s="2"/>
      <c r="X35" s="2"/>
      <c r="Y35" s="2"/>
    </row>
    <row r="36" spans="1:25" ht="15.75" customHeight="1">
      <c r="A36" s="10">
        <v>34</v>
      </c>
      <c r="B36" s="39" t="s">
        <v>251</v>
      </c>
      <c r="C36" s="4" t="s">
        <v>69</v>
      </c>
      <c r="D36" s="39" t="s">
        <v>250</v>
      </c>
      <c r="E36" s="14" t="s">
        <v>70</v>
      </c>
      <c r="F36" s="1"/>
      <c r="G36" s="3">
        <v>2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0"/>
      <c r="U36" s="10">
        <f t="shared" si="2"/>
        <v>2</v>
      </c>
      <c r="V36" s="20"/>
      <c r="W36" s="2"/>
      <c r="X36" s="2"/>
      <c r="Y36" s="2"/>
    </row>
    <row r="37" spans="1:25" s="42" customFormat="1" ht="45" customHeight="1">
      <c r="A37" s="58">
        <v>35</v>
      </c>
      <c r="B37" s="41" t="s">
        <v>252</v>
      </c>
      <c r="C37" s="44" t="s">
        <v>71</v>
      </c>
      <c r="D37" s="39" t="s">
        <v>55</v>
      </c>
      <c r="E37" s="45" t="s">
        <v>253</v>
      </c>
      <c r="F37" s="41"/>
      <c r="G37" s="46">
        <v>39</v>
      </c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38"/>
      <c r="U37" s="38">
        <f t="shared" si="2"/>
        <v>39</v>
      </c>
      <c r="V37" s="45" t="s">
        <v>259</v>
      </c>
      <c r="W37" s="41"/>
      <c r="X37" s="41"/>
      <c r="Y37" s="41"/>
    </row>
    <row r="38" spans="1:25" s="42" customFormat="1" ht="24" customHeight="1">
      <c r="A38" s="59"/>
      <c r="B38" s="41" t="s">
        <v>252</v>
      </c>
      <c r="C38" s="44" t="s">
        <v>71</v>
      </c>
      <c r="D38" s="39" t="s">
        <v>55</v>
      </c>
      <c r="E38" s="45" t="s">
        <v>254</v>
      </c>
      <c r="F38" s="41"/>
      <c r="G38" s="46">
        <v>4</v>
      </c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38"/>
      <c r="U38" s="38">
        <f t="shared" si="2"/>
        <v>4</v>
      </c>
      <c r="V38" s="47" t="s">
        <v>257</v>
      </c>
      <c r="W38" s="41"/>
      <c r="X38" s="41"/>
      <c r="Y38" s="41"/>
    </row>
    <row r="39" spans="1:25" ht="15.75" customHeight="1">
      <c r="A39" s="10">
        <v>36</v>
      </c>
      <c r="B39" s="4" t="s">
        <v>72</v>
      </c>
      <c r="C39" s="4" t="s">
        <v>73</v>
      </c>
      <c r="D39" s="4" t="s">
        <v>74</v>
      </c>
      <c r="E39" s="11" t="s">
        <v>75</v>
      </c>
      <c r="F39" s="10"/>
      <c r="G39" s="10">
        <v>15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3"/>
      <c r="U39" s="10">
        <f aca="true" t="shared" si="3" ref="U39:U45">SUM(F39:T39)</f>
        <v>15</v>
      </c>
      <c r="V39" s="21"/>
      <c r="W39" s="22"/>
      <c r="X39" s="2"/>
      <c r="Y39" s="2"/>
    </row>
    <row r="40" spans="1:25" ht="15.75" customHeight="1">
      <c r="A40" s="10">
        <v>37</v>
      </c>
      <c r="B40" s="39" t="s">
        <v>255</v>
      </c>
      <c r="C40" s="4" t="s">
        <v>76</v>
      </c>
      <c r="D40" s="4" t="s">
        <v>74</v>
      </c>
      <c r="E40" s="11" t="s">
        <v>77</v>
      </c>
      <c r="F40" s="10"/>
      <c r="G40" s="10">
        <v>2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3"/>
      <c r="U40" s="10">
        <f t="shared" si="3"/>
        <v>2</v>
      </c>
      <c r="V40" s="21"/>
      <c r="W40" s="22"/>
      <c r="X40" s="2"/>
      <c r="Y40" s="2"/>
    </row>
    <row r="41" spans="1:25" ht="15.75" customHeight="1">
      <c r="A41" s="10">
        <v>38</v>
      </c>
      <c r="B41" s="4" t="s">
        <v>78</v>
      </c>
      <c r="C41" s="4" t="s">
        <v>79</v>
      </c>
      <c r="D41" s="4" t="s">
        <v>30</v>
      </c>
      <c r="E41" s="11" t="s">
        <v>80</v>
      </c>
      <c r="F41" s="4"/>
      <c r="G41" s="10"/>
      <c r="H41" s="10"/>
      <c r="I41" s="10"/>
      <c r="J41" s="10">
        <v>1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>
        <f t="shared" si="3"/>
        <v>1</v>
      </c>
      <c r="V41" s="9" t="s">
        <v>81</v>
      </c>
      <c r="W41" s="2"/>
      <c r="X41" s="2"/>
      <c r="Y41" s="2"/>
    </row>
    <row r="42" spans="1:25" ht="15.75" customHeight="1">
      <c r="A42" s="10">
        <v>39</v>
      </c>
      <c r="B42" s="4" t="s">
        <v>78</v>
      </c>
      <c r="C42" s="4" t="s">
        <v>79</v>
      </c>
      <c r="D42" s="4" t="s">
        <v>30</v>
      </c>
      <c r="E42" s="11" t="s">
        <v>82</v>
      </c>
      <c r="F42" s="4"/>
      <c r="G42" s="10"/>
      <c r="H42" s="10"/>
      <c r="I42" s="10"/>
      <c r="J42" s="10">
        <v>6</v>
      </c>
      <c r="K42" s="10"/>
      <c r="L42" s="10"/>
      <c r="M42" s="10"/>
      <c r="N42" s="10"/>
      <c r="O42" s="10"/>
      <c r="P42" s="10"/>
      <c r="Q42" s="10"/>
      <c r="R42" s="10"/>
      <c r="S42" s="10"/>
      <c r="T42" s="13"/>
      <c r="U42" s="10">
        <f t="shared" si="3"/>
        <v>6</v>
      </c>
      <c r="V42" s="9" t="s">
        <v>83</v>
      </c>
      <c r="W42" s="2"/>
      <c r="X42" s="2"/>
      <c r="Y42" s="2"/>
    </row>
    <row r="43" spans="1:25" ht="15.75" customHeight="1">
      <c r="A43" s="10">
        <v>40</v>
      </c>
      <c r="B43" s="4" t="s">
        <v>84</v>
      </c>
      <c r="C43" s="4" t="s">
        <v>85</v>
      </c>
      <c r="D43" s="4" t="s">
        <v>30</v>
      </c>
      <c r="E43" s="14" t="s">
        <v>86</v>
      </c>
      <c r="F43" s="10"/>
      <c r="G43" s="10"/>
      <c r="H43" s="10"/>
      <c r="I43" s="10"/>
      <c r="J43" s="10">
        <v>6</v>
      </c>
      <c r="K43" s="10"/>
      <c r="L43" s="10"/>
      <c r="M43" s="10"/>
      <c r="N43" s="10"/>
      <c r="O43" s="10"/>
      <c r="P43" s="10"/>
      <c r="Q43" s="10"/>
      <c r="R43" s="10"/>
      <c r="S43" s="10"/>
      <c r="T43" s="13"/>
      <c r="U43" s="10">
        <f t="shared" si="3"/>
        <v>6</v>
      </c>
      <c r="V43" s="21"/>
      <c r="W43" s="2"/>
      <c r="X43" s="2"/>
      <c r="Y43" s="2"/>
    </row>
    <row r="44" spans="1:25" ht="15.75" customHeight="1">
      <c r="A44" s="10">
        <v>41</v>
      </c>
      <c r="B44" s="4" t="s">
        <v>84</v>
      </c>
      <c r="C44" s="4" t="s">
        <v>85</v>
      </c>
      <c r="D44" s="4" t="s">
        <v>30</v>
      </c>
      <c r="E44" s="14" t="s">
        <v>87</v>
      </c>
      <c r="F44" s="10"/>
      <c r="G44" s="10">
        <v>2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>
        <f t="shared" si="3"/>
        <v>2</v>
      </c>
      <c r="V44" s="21"/>
      <c r="W44" s="2"/>
      <c r="X44" s="2"/>
      <c r="Y44" s="2"/>
    </row>
    <row r="45" spans="1:25" ht="15.75" customHeight="1">
      <c r="A45" s="10">
        <v>42</v>
      </c>
      <c r="B45" s="4" t="s">
        <v>88</v>
      </c>
      <c r="C45" s="4" t="s">
        <v>89</v>
      </c>
      <c r="D45" s="4" t="s">
        <v>30</v>
      </c>
      <c r="E45" s="11" t="s">
        <v>90</v>
      </c>
      <c r="F45" s="4"/>
      <c r="G45" s="10"/>
      <c r="H45" s="10"/>
      <c r="I45" s="10"/>
      <c r="J45" s="10"/>
      <c r="K45" s="10"/>
      <c r="L45" s="10"/>
      <c r="M45" s="10">
        <v>3</v>
      </c>
      <c r="N45" s="10"/>
      <c r="O45" s="10"/>
      <c r="P45" s="10"/>
      <c r="Q45" s="10"/>
      <c r="R45" s="10"/>
      <c r="S45" s="10"/>
      <c r="T45" s="10"/>
      <c r="U45" s="10">
        <f t="shared" si="3"/>
        <v>3</v>
      </c>
      <c r="V45" s="4"/>
      <c r="W45" s="2"/>
      <c r="X45" s="2"/>
      <c r="Y45" s="2"/>
    </row>
    <row r="46" spans="1:25" ht="15.75" customHeight="1">
      <c r="A46" s="10">
        <v>43</v>
      </c>
      <c r="B46" s="4" t="s">
        <v>91</v>
      </c>
      <c r="C46" s="4" t="s">
        <v>92</v>
      </c>
      <c r="D46" s="4" t="s">
        <v>30</v>
      </c>
      <c r="E46" s="11" t="s">
        <v>93</v>
      </c>
      <c r="F46" s="4"/>
      <c r="G46" s="10"/>
      <c r="H46" s="10"/>
      <c r="I46" s="10">
        <v>1</v>
      </c>
      <c r="J46" s="10">
        <v>4</v>
      </c>
      <c r="K46" s="10"/>
      <c r="L46" s="10"/>
      <c r="M46" s="10">
        <v>2</v>
      </c>
      <c r="N46" s="10"/>
      <c r="O46" s="10">
        <v>1</v>
      </c>
      <c r="P46" s="10"/>
      <c r="Q46" s="10"/>
      <c r="R46" s="10"/>
      <c r="S46" s="10"/>
      <c r="T46" s="13"/>
      <c r="U46" s="10">
        <f aca="true" t="shared" si="4" ref="U46:U55">SUM(F46:T46)</f>
        <v>8</v>
      </c>
      <c r="V46" s="4"/>
      <c r="W46" s="2"/>
      <c r="X46" s="2"/>
      <c r="Y46" s="2"/>
    </row>
    <row r="47" spans="1:25" ht="15.75" customHeight="1">
      <c r="A47" s="10">
        <v>44</v>
      </c>
      <c r="B47" s="4" t="s">
        <v>91</v>
      </c>
      <c r="C47" s="4" t="s">
        <v>92</v>
      </c>
      <c r="D47" s="4" t="s">
        <v>30</v>
      </c>
      <c r="E47" s="11" t="s">
        <v>90</v>
      </c>
      <c r="F47" s="4"/>
      <c r="G47" s="10"/>
      <c r="H47" s="10"/>
      <c r="I47" s="10"/>
      <c r="J47" s="10">
        <v>3</v>
      </c>
      <c r="K47" s="10"/>
      <c r="L47" s="10"/>
      <c r="M47" s="10">
        <v>7</v>
      </c>
      <c r="N47" s="10"/>
      <c r="O47" s="10"/>
      <c r="P47" s="10"/>
      <c r="Q47" s="10"/>
      <c r="R47" s="10"/>
      <c r="S47" s="10"/>
      <c r="T47" s="10"/>
      <c r="U47" s="10">
        <f t="shared" si="4"/>
        <v>10</v>
      </c>
      <c r="V47" s="4"/>
      <c r="W47" s="2"/>
      <c r="X47" s="2"/>
      <c r="Y47" s="2"/>
    </row>
    <row r="48" spans="1:25" ht="15.75" customHeight="1">
      <c r="A48" s="10">
        <v>45</v>
      </c>
      <c r="B48" s="4" t="s">
        <v>91</v>
      </c>
      <c r="C48" s="4" t="s">
        <v>92</v>
      </c>
      <c r="D48" s="4" t="s">
        <v>30</v>
      </c>
      <c r="E48" s="11" t="s">
        <v>94</v>
      </c>
      <c r="F48" s="4"/>
      <c r="G48" s="10"/>
      <c r="H48" s="10"/>
      <c r="I48" s="10"/>
      <c r="J48" s="10"/>
      <c r="K48" s="10"/>
      <c r="L48" s="10"/>
      <c r="M48" s="10">
        <v>3</v>
      </c>
      <c r="N48" s="10"/>
      <c r="O48" s="10"/>
      <c r="P48" s="10"/>
      <c r="Q48" s="10"/>
      <c r="R48" s="10"/>
      <c r="S48" s="10"/>
      <c r="T48" s="13"/>
      <c r="U48" s="10">
        <f t="shared" si="4"/>
        <v>3</v>
      </c>
      <c r="V48" s="4"/>
      <c r="W48" s="2"/>
      <c r="X48" s="2"/>
      <c r="Y48" s="2"/>
    </row>
    <row r="49" spans="1:25" ht="15.75" customHeight="1">
      <c r="A49" s="10">
        <v>46</v>
      </c>
      <c r="B49" s="4" t="s">
        <v>95</v>
      </c>
      <c r="C49" s="4" t="s">
        <v>96</v>
      </c>
      <c r="D49" s="4" t="s">
        <v>97</v>
      </c>
      <c r="E49" s="11" t="s">
        <v>90</v>
      </c>
      <c r="F49" s="4"/>
      <c r="G49" s="10"/>
      <c r="H49" s="10"/>
      <c r="I49" s="10"/>
      <c r="J49" s="10">
        <v>2</v>
      </c>
      <c r="K49" s="10"/>
      <c r="L49" s="10"/>
      <c r="M49" s="10">
        <v>2</v>
      </c>
      <c r="N49" s="10"/>
      <c r="O49" s="10"/>
      <c r="P49" s="10"/>
      <c r="Q49" s="10"/>
      <c r="R49" s="10"/>
      <c r="S49" s="10"/>
      <c r="T49" s="10"/>
      <c r="U49" s="10">
        <f t="shared" si="4"/>
        <v>4</v>
      </c>
      <c r="V49" s="4"/>
      <c r="W49" s="2"/>
      <c r="X49" s="2"/>
      <c r="Y49" s="2"/>
    </row>
    <row r="50" spans="1:25" ht="15.75" customHeight="1">
      <c r="A50" s="10">
        <v>47</v>
      </c>
      <c r="B50" s="4" t="s">
        <v>95</v>
      </c>
      <c r="C50" s="4" t="s">
        <v>96</v>
      </c>
      <c r="D50" s="4" t="s">
        <v>97</v>
      </c>
      <c r="E50" s="11" t="s">
        <v>98</v>
      </c>
      <c r="F50" s="4"/>
      <c r="G50" s="10"/>
      <c r="H50" s="10"/>
      <c r="I50" s="10"/>
      <c r="J50" s="10"/>
      <c r="K50" s="10"/>
      <c r="L50" s="10"/>
      <c r="M50" s="10">
        <v>2</v>
      </c>
      <c r="N50" s="10"/>
      <c r="O50" s="10"/>
      <c r="P50" s="10"/>
      <c r="Q50" s="10"/>
      <c r="R50" s="10"/>
      <c r="S50" s="10"/>
      <c r="T50" s="10"/>
      <c r="U50" s="10">
        <f t="shared" si="4"/>
        <v>2</v>
      </c>
      <c r="V50" s="4"/>
      <c r="W50" s="2"/>
      <c r="X50" s="2"/>
      <c r="Y50" s="2"/>
    </row>
    <row r="51" spans="1:25" ht="15.75" customHeight="1">
      <c r="A51" s="10">
        <v>48</v>
      </c>
      <c r="B51" s="4" t="s">
        <v>99</v>
      </c>
      <c r="C51" s="4" t="s">
        <v>100</v>
      </c>
      <c r="D51" s="4" t="s">
        <v>97</v>
      </c>
      <c r="E51" s="11" t="s">
        <v>101</v>
      </c>
      <c r="F51" s="4"/>
      <c r="G51" s="10"/>
      <c r="H51" s="10"/>
      <c r="I51" s="10"/>
      <c r="J51" s="10"/>
      <c r="K51" s="10"/>
      <c r="L51" s="10"/>
      <c r="M51" s="10">
        <v>2</v>
      </c>
      <c r="N51" s="10"/>
      <c r="O51" s="10"/>
      <c r="P51" s="10"/>
      <c r="Q51" s="10"/>
      <c r="R51" s="10"/>
      <c r="S51" s="10"/>
      <c r="T51" s="10"/>
      <c r="U51" s="10">
        <f t="shared" si="4"/>
        <v>2</v>
      </c>
      <c r="V51" s="9"/>
      <c r="W51" s="2"/>
      <c r="X51" s="2"/>
      <c r="Y51" s="2"/>
    </row>
    <row r="52" spans="1:25" ht="15.75" customHeight="1">
      <c r="A52" s="10">
        <v>49</v>
      </c>
      <c r="B52" s="4" t="s">
        <v>99</v>
      </c>
      <c r="C52" s="4" t="s">
        <v>100</v>
      </c>
      <c r="D52" s="4" t="s">
        <v>97</v>
      </c>
      <c r="E52" s="40" t="s">
        <v>258</v>
      </c>
      <c r="F52" s="4"/>
      <c r="G52" s="10"/>
      <c r="H52" s="10"/>
      <c r="I52" s="10"/>
      <c r="J52" s="10"/>
      <c r="K52" s="10"/>
      <c r="L52" s="10"/>
      <c r="M52" s="10">
        <v>2</v>
      </c>
      <c r="N52" s="10"/>
      <c r="O52" s="10"/>
      <c r="P52" s="10"/>
      <c r="Q52" s="10">
        <v>8</v>
      </c>
      <c r="R52" s="10"/>
      <c r="S52" s="10"/>
      <c r="T52" s="13"/>
      <c r="U52" s="10">
        <f t="shared" si="4"/>
        <v>10</v>
      </c>
      <c r="V52" s="10"/>
      <c r="W52" s="2"/>
      <c r="X52" s="2"/>
      <c r="Y52" s="2"/>
    </row>
    <row r="53" spans="1:25" ht="15.75" customHeight="1">
      <c r="A53" s="10">
        <v>50</v>
      </c>
      <c r="B53" s="4" t="s">
        <v>102</v>
      </c>
      <c r="C53" s="4" t="s">
        <v>103</v>
      </c>
      <c r="D53" s="4" t="s">
        <v>104</v>
      </c>
      <c r="E53" s="11" t="s">
        <v>105</v>
      </c>
      <c r="F53" s="4"/>
      <c r="G53" s="10"/>
      <c r="H53" s="10">
        <v>6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3"/>
      <c r="U53" s="10">
        <f t="shared" si="4"/>
        <v>6</v>
      </c>
      <c r="V53" s="9"/>
      <c r="W53" s="23"/>
      <c r="X53" s="2"/>
      <c r="Y53" s="2"/>
    </row>
    <row r="54" spans="1:25" ht="15.75" customHeight="1">
      <c r="A54" s="10">
        <v>51</v>
      </c>
      <c r="B54" s="4" t="s">
        <v>102</v>
      </c>
      <c r="C54" s="4" t="s">
        <v>103</v>
      </c>
      <c r="D54" s="4" t="s">
        <v>104</v>
      </c>
      <c r="E54" s="11" t="s">
        <v>106</v>
      </c>
      <c r="F54" s="4"/>
      <c r="G54" s="10"/>
      <c r="H54" s="10">
        <v>38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>
        <f t="shared" si="4"/>
        <v>38</v>
      </c>
      <c r="V54" s="9"/>
      <c r="W54" s="23"/>
      <c r="X54" s="2"/>
      <c r="Y54" s="2"/>
    </row>
    <row r="55" spans="1:25" ht="15.75" customHeight="1">
      <c r="A55" s="10">
        <v>52</v>
      </c>
      <c r="B55" s="4" t="s">
        <v>102</v>
      </c>
      <c r="C55" s="4" t="s">
        <v>107</v>
      </c>
      <c r="D55" s="4" t="s">
        <v>104</v>
      </c>
      <c r="E55" s="11" t="s">
        <v>108</v>
      </c>
      <c r="F55" s="4"/>
      <c r="G55" s="10"/>
      <c r="H55" s="10">
        <v>2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3"/>
      <c r="U55" s="10">
        <f t="shared" si="4"/>
        <v>2</v>
      </c>
      <c r="V55" s="24" t="s">
        <v>109</v>
      </c>
      <c r="W55" s="23"/>
      <c r="X55" s="2"/>
      <c r="Y55" s="2"/>
    </row>
    <row r="56" spans="1:25" ht="15.75" customHeight="1">
      <c r="A56" s="10">
        <v>53</v>
      </c>
      <c r="B56" s="4" t="s">
        <v>102</v>
      </c>
      <c r="C56" s="4" t="s">
        <v>107</v>
      </c>
      <c r="D56" s="4" t="s">
        <v>104</v>
      </c>
      <c r="E56" s="11" t="s">
        <v>110</v>
      </c>
      <c r="F56" s="4"/>
      <c r="G56" s="10"/>
      <c r="H56" s="10">
        <v>3</v>
      </c>
      <c r="I56" s="10"/>
      <c r="J56" s="10"/>
      <c r="K56" s="10"/>
      <c r="L56" s="10"/>
      <c r="M56" s="10"/>
      <c r="N56" s="10"/>
      <c r="O56" s="10"/>
      <c r="P56" s="10">
        <v>1</v>
      </c>
      <c r="Q56" s="10"/>
      <c r="R56" s="10"/>
      <c r="S56" s="10"/>
      <c r="T56" s="10"/>
      <c r="U56" s="10">
        <f aca="true" t="shared" si="5" ref="U56:U65">SUM(F56:T56)</f>
        <v>4</v>
      </c>
      <c r="V56" s="24" t="s">
        <v>109</v>
      </c>
      <c r="W56" s="23"/>
      <c r="X56" s="2"/>
      <c r="Y56" s="2"/>
    </row>
    <row r="57" spans="1:25" ht="15.75" customHeight="1">
      <c r="A57" s="10">
        <v>54</v>
      </c>
      <c r="B57" s="4" t="s">
        <v>102</v>
      </c>
      <c r="C57" s="4" t="s">
        <v>111</v>
      </c>
      <c r="D57" s="4" t="s">
        <v>104</v>
      </c>
      <c r="E57" s="11" t="s">
        <v>112</v>
      </c>
      <c r="F57" s="4"/>
      <c r="G57" s="10"/>
      <c r="H57" s="10">
        <v>2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>
        <f t="shared" si="5"/>
        <v>2</v>
      </c>
      <c r="V57" s="24"/>
      <c r="W57" s="23"/>
      <c r="X57" s="2"/>
      <c r="Y57" s="2"/>
    </row>
    <row r="58" spans="1:25" ht="15.75" customHeight="1">
      <c r="A58" s="10">
        <v>55</v>
      </c>
      <c r="B58" s="4" t="s">
        <v>102</v>
      </c>
      <c r="C58" s="4" t="s">
        <v>107</v>
      </c>
      <c r="D58" s="4" t="s">
        <v>104</v>
      </c>
      <c r="E58" s="11" t="s">
        <v>113</v>
      </c>
      <c r="F58" s="10"/>
      <c r="G58" s="10"/>
      <c r="H58" s="10">
        <v>10</v>
      </c>
      <c r="I58" s="10"/>
      <c r="J58" s="10">
        <v>3</v>
      </c>
      <c r="K58" s="10"/>
      <c r="L58" s="10"/>
      <c r="M58" s="10"/>
      <c r="N58" s="10"/>
      <c r="O58" s="10"/>
      <c r="P58" s="10"/>
      <c r="Q58" s="10"/>
      <c r="R58" s="10"/>
      <c r="S58" s="10"/>
      <c r="T58" s="13"/>
      <c r="U58" s="10">
        <f t="shared" si="5"/>
        <v>13</v>
      </c>
      <c r="V58" s="24" t="s">
        <v>109</v>
      </c>
      <c r="W58" s="23"/>
      <c r="X58" s="2"/>
      <c r="Y58" s="2"/>
    </row>
    <row r="59" spans="1:25" ht="15.75" customHeight="1">
      <c r="A59" s="10">
        <v>56</v>
      </c>
      <c r="B59" s="4" t="s">
        <v>114</v>
      </c>
      <c r="C59" s="4" t="s">
        <v>115</v>
      </c>
      <c r="D59" s="4" t="s">
        <v>55</v>
      </c>
      <c r="E59" s="11" t="s">
        <v>116</v>
      </c>
      <c r="F59" s="10"/>
      <c r="G59" s="10"/>
      <c r="H59" s="10"/>
      <c r="I59" s="10"/>
      <c r="J59" s="10">
        <v>2</v>
      </c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>
        <f t="shared" si="5"/>
        <v>2</v>
      </c>
      <c r="V59" s="9"/>
      <c r="W59" s="23"/>
      <c r="X59" s="2"/>
      <c r="Y59" s="2"/>
    </row>
    <row r="60" spans="1:25" ht="15.75" customHeight="1">
      <c r="A60" s="10">
        <v>57</v>
      </c>
      <c r="B60" s="4" t="s">
        <v>117</v>
      </c>
      <c r="C60" s="4" t="s">
        <v>115</v>
      </c>
      <c r="D60" s="4" t="s">
        <v>55</v>
      </c>
      <c r="E60" s="11" t="s">
        <v>118</v>
      </c>
      <c r="F60" s="10"/>
      <c r="G60" s="10"/>
      <c r="H60" s="10"/>
      <c r="I60" s="10"/>
      <c r="J60" s="10"/>
      <c r="K60" s="10">
        <v>2</v>
      </c>
      <c r="L60" s="10"/>
      <c r="M60" s="10"/>
      <c r="N60" s="10"/>
      <c r="O60" s="10"/>
      <c r="P60" s="10"/>
      <c r="Q60" s="10"/>
      <c r="R60" s="10"/>
      <c r="S60" s="10"/>
      <c r="T60" s="10"/>
      <c r="U60" s="10">
        <f t="shared" si="5"/>
        <v>2</v>
      </c>
      <c r="V60" s="9"/>
      <c r="W60" s="23"/>
      <c r="X60" s="2"/>
      <c r="Y60" s="2"/>
    </row>
    <row r="61" spans="1:25" ht="15.75" customHeight="1">
      <c r="A61" s="10">
        <v>58</v>
      </c>
      <c r="B61" s="4" t="s">
        <v>117</v>
      </c>
      <c r="C61" s="4" t="s">
        <v>115</v>
      </c>
      <c r="D61" s="4" t="s">
        <v>55</v>
      </c>
      <c r="E61" s="11" t="s">
        <v>119</v>
      </c>
      <c r="F61" s="10"/>
      <c r="G61" s="10"/>
      <c r="H61" s="10"/>
      <c r="I61" s="10"/>
      <c r="J61" s="10"/>
      <c r="K61" s="10">
        <v>3</v>
      </c>
      <c r="L61" s="10"/>
      <c r="M61" s="10"/>
      <c r="N61" s="10"/>
      <c r="O61" s="10"/>
      <c r="P61" s="10"/>
      <c r="Q61" s="10"/>
      <c r="R61" s="10"/>
      <c r="S61" s="10"/>
      <c r="T61" s="10"/>
      <c r="U61" s="10">
        <f t="shared" si="5"/>
        <v>3</v>
      </c>
      <c r="V61" s="25"/>
      <c r="W61" s="23"/>
      <c r="X61" s="2"/>
      <c r="Y61" s="2"/>
    </row>
    <row r="62" spans="1:25" ht="15.75" customHeight="1">
      <c r="A62" s="10">
        <v>59</v>
      </c>
      <c r="B62" s="4" t="s">
        <v>117</v>
      </c>
      <c r="C62" s="4" t="s">
        <v>115</v>
      </c>
      <c r="D62" s="4" t="s">
        <v>55</v>
      </c>
      <c r="E62" s="11" t="s">
        <v>120</v>
      </c>
      <c r="F62" s="10"/>
      <c r="G62" s="10"/>
      <c r="H62" s="10"/>
      <c r="I62" s="10"/>
      <c r="J62" s="10"/>
      <c r="K62" s="10">
        <v>2</v>
      </c>
      <c r="L62" s="10"/>
      <c r="M62" s="10"/>
      <c r="N62" s="10"/>
      <c r="O62" s="10"/>
      <c r="P62" s="10"/>
      <c r="Q62" s="10"/>
      <c r="R62" s="10"/>
      <c r="S62" s="10"/>
      <c r="T62" s="10"/>
      <c r="U62" s="10">
        <f t="shared" si="5"/>
        <v>2</v>
      </c>
      <c r="V62" s="25"/>
      <c r="W62" s="23"/>
      <c r="X62" s="2"/>
      <c r="Y62" s="2"/>
    </row>
    <row r="63" spans="1:25" ht="15.75" customHeight="1">
      <c r="A63" s="10">
        <v>60</v>
      </c>
      <c r="B63" s="4" t="s">
        <v>121</v>
      </c>
      <c r="C63" s="4" t="s">
        <v>122</v>
      </c>
      <c r="D63" s="4" t="s">
        <v>123</v>
      </c>
      <c r="E63" s="11" t="s">
        <v>124</v>
      </c>
      <c r="F63" s="10"/>
      <c r="G63" s="10"/>
      <c r="H63" s="10">
        <v>2</v>
      </c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3"/>
      <c r="U63" s="10">
        <f t="shared" si="5"/>
        <v>2</v>
      </c>
      <c r="W63" s="2"/>
      <c r="X63" s="2"/>
      <c r="Y63" s="2"/>
    </row>
    <row r="64" spans="1:25" ht="15.75" customHeight="1">
      <c r="A64" s="10">
        <v>61</v>
      </c>
      <c r="B64" s="4" t="s">
        <v>121</v>
      </c>
      <c r="C64" s="4" t="s">
        <v>122</v>
      </c>
      <c r="D64" s="4" t="s">
        <v>123</v>
      </c>
      <c r="E64" s="11" t="s">
        <v>125</v>
      </c>
      <c r="F64" s="10"/>
      <c r="G64" s="10"/>
      <c r="H64" s="10">
        <v>48</v>
      </c>
      <c r="I64" s="10"/>
      <c r="J64" s="10"/>
      <c r="K64" s="10">
        <v>1</v>
      </c>
      <c r="L64" s="10"/>
      <c r="M64" s="10"/>
      <c r="N64" s="10"/>
      <c r="O64" s="10"/>
      <c r="P64" s="10"/>
      <c r="Q64" s="10"/>
      <c r="R64" s="10"/>
      <c r="S64" s="10"/>
      <c r="T64" s="10"/>
      <c r="U64" s="10">
        <f t="shared" si="5"/>
        <v>49</v>
      </c>
      <c r="W64" s="2"/>
      <c r="X64" s="2"/>
      <c r="Y64" s="2"/>
    </row>
    <row r="65" spans="1:25" ht="15.75" customHeight="1">
      <c r="A65" s="10">
        <v>62</v>
      </c>
      <c r="B65" s="4" t="s">
        <v>121</v>
      </c>
      <c r="C65" s="4" t="s">
        <v>126</v>
      </c>
      <c r="D65" s="4" t="s">
        <v>123</v>
      </c>
      <c r="E65" s="11" t="s">
        <v>127</v>
      </c>
      <c r="F65" s="10"/>
      <c r="G65" s="10"/>
      <c r="H65" s="10"/>
      <c r="I65" s="10">
        <v>1</v>
      </c>
      <c r="J65" s="10"/>
      <c r="K65" s="10"/>
      <c r="L65" s="10"/>
      <c r="M65" s="10"/>
      <c r="N65" s="10"/>
      <c r="O65" s="10"/>
      <c r="P65" s="10"/>
      <c r="Q65" s="10">
        <v>2</v>
      </c>
      <c r="R65" s="10"/>
      <c r="S65" s="10"/>
      <c r="T65" s="13"/>
      <c r="U65" s="10">
        <f t="shared" si="5"/>
        <v>3</v>
      </c>
      <c r="W65" s="2"/>
      <c r="X65" s="2"/>
      <c r="Y65" s="2"/>
    </row>
    <row r="66" spans="1:25" ht="15.75" customHeight="1">
      <c r="A66" s="10">
        <v>63</v>
      </c>
      <c r="B66" s="4" t="s">
        <v>121</v>
      </c>
      <c r="C66" s="4" t="s">
        <v>128</v>
      </c>
      <c r="D66" s="39" t="s">
        <v>256</v>
      </c>
      <c r="E66" s="14">
        <v>40</v>
      </c>
      <c r="F66" s="10"/>
      <c r="G66" s="10"/>
      <c r="H66" s="10">
        <v>2</v>
      </c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3"/>
      <c r="U66" s="10">
        <f aca="true" t="shared" si="6" ref="U66:U78">SUM(F66:T66)</f>
        <v>2</v>
      </c>
      <c r="V66" s="24"/>
      <c r="W66" s="2"/>
      <c r="X66" s="2"/>
      <c r="Y66" s="2"/>
    </row>
    <row r="67" spans="1:25" s="51" customFormat="1" ht="15.75" customHeight="1">
      <c r="A67" s="48">
        <v>64</v>
      </c>
      <c r="B67" s="43" t="s">
        <v>129</v>
      </c>
      <c r="C67" s="43" t="s">
        <v>130</v>
      </c>
      <c r="D67" s="39" t="s">
        <v>104</v>
      </c>
      <c r="E67" s="49" t="s">
        <v>131</v>
      </c>
      <c r="F67" s="48"/>
      <c r="G67" s="48">
        <v>6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>
        <f t="shared" si="6"/>
        <v>6</v>
      </c>
      <c r="V67" s="24"/>
      <c r="W67" s="50"/>
      <c r="X67" s="50"/>
      <c r="Y67" s="50"/>
    </row>
    <row r="68" spans="1:25" s="51" customFormat="1" ht="15.75" customHeight="1">
      <c r="A68" s="48">
        <v>65</v>
      </c>
      <c r="B68" s="43" t="s">
        <v>129</v>
      </c>
      <c r="C68" s="43" t="s">
        <v>130</v>
      </c>
      <c r="D68" s="39" t="s">
        <v>104</v>
      </c>
      <c r="E68" s="49" t="s">
        <v>132</v>
      </c>
      <c r="F68" s="48"/>
      <c r="G68" s="48">
        <v>41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52"/>
      <c r="U68" s="48">
        <f t="shared" si="6"/>
        <v>41</v>
      </c>
      <c r="V68" s="53"/>
      <c r="W68" s="50"/>
      <c r="X68" s="50"/>
      <c r="Y68" s="50"/>
    </row>
    <row r="69" spans="1:25" s="51" customFormat="1" ht="15.75" customHeight="1">
      <c r="A69" s="48">
        <v>66</v>
      </c>
      <c r="B69" s="43" t="s">
        <v>129</v>
      </c>
      <c r="C69" s="43" t="s">
        <v>130</v>
      </c>
      <c r="D69" s="39" t="s">
        <v>104</v>
      </c>
      <c r="E69" s="49" t="s">
        <v>133</v>
      </c>
      <c r="F69" s="48"/>
      <c r="G69" s="48">
        <v>3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>
        <v>4</v>
      </c>
      <c r="S69" s="48"/>
      <c r="T69" s="48"/>
      <c r="U69" s="48">
        <f t="shared" si="6"/>
        <v>7</v>
      </c>
      <c r="V69" s="53"/>
      <c r="W69" s="50"/>
      <c r="X69" s="50"/>
      <c r="Y69" s="50"/>
    </row>
    <row r="70" spans="1:25" s="51" customFormat="1" ht="15.75" customHeight="1">
      <c r="A70" s="48">
        <v>67</v>
      </c>
      <c r="B70" s="43" t="s">
        <v>129</v>
      </c>
      <c r="C70" s="43" t="s">
        <v>130</v>
      </c>
      <c r="D70" s="39" t="s">
        <v>104</v>
      </c>
      <c r="E70" s="49" t="s">
        <v>134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>
        <v>2</v>
      </c>
      <c r="S70" s="48"/>
      <c r="T70" s="52"/>
      <c r="U70" s="48">
        <f t="shared" si="6"/>
        <v>2</v>
      </c>
      <c r="V70" s="53"/>
      <c r="W70" s="50"/>
      <c r="X70" s="50"/>
      <c r="Y70" s="50"/>
    </row>
    <row r="71" spans="1:25" ht="15.75" customHeight="1">
      <c r="A71" s="10">
        <v>68</v>
      </c>
      <c r="B71" s="4" t="s">
        <v>135</v>
      </c>
      <c r="C71" s="4" t="s">
        <v>136</v>
      </c>
      <c r="D71" s="27" t="s">
        <v>55</v>
      </c>
      <c r="E71" s="11" t="s">
        <v>137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>
        <v>2</v>
      </c>
      <c r="S71" s="10"/>
      <c r="T71" s="13"/>
      <c r="U71" s="10">
        <f t="shared" si="6"/>
        <v>2</v>
      </c>
      <c r="V71" s="34"/>
      <c r="W71" s="2"/>
      <c r="X71" s="2"/>
      <c r="Y71" s="2"/>
    </row>
    <row r="72" spans="1:25" ht="15.75" customHeight="1">
      <c r="A72" s="10">
        <v>69</v>
      </c>
      <c r="B72" s="4" t="s">
        <v>135</v>
      </c>
      <c r="C72" s="4" t="s">
        <v>136</v>
      </c>
      <c r="D72" s="27" t="s">
        <v>55</v>
      </c>
      <c r="E72" s="11" t="s">
        <v>87</v>
      </c>
      <c r="F72" s="4"/>
      <c r="G72" s="10">
        <v>3</v>
      </c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>
        <v>4</v>
      </c>
      <c r="S72" s="10"/>
      <c r="T72" s="10"/>
      <c r="U72" s="10">
        <f t="shared" si="6"/>
        <v>7</v>
      </c>
      <c r="V72" s="35"/>
      <c r="W72" s="2"/>
      <c r="X72" s="2"/>
      <c r="Y72" s="2"/>
    </row>
    <row r="73" spans="1:25" ht="15.75" customHeight="1">
      <c r="A73" s="10">
        <v>70</v>
      </c>
      <c r="B73" s="4" t="s">
        <v>135</v>
      </c>
      <c r="C73" s="4" t="s">
        <v>136</v>
      </c>
      <c r="D73" s="27" t="s">
        <v>55</v>
      </c>
      <c r="E73" s="11" t="s">
        <v>138</v>
      </c>
      <c r="F73" s="4"/>
      <c r="G73" s="10">
        <v>41</v>
      </c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3"/>
      <c r="U73" s="10">
        <f t="shared" si="6"/>
        <v>41</v>
      </c>
      <c r="V73" s="35"/>
      <c r="W73" s="2"/>
      <c r="X73" s="2"/>
      <c r="Y73" s="2"/>
    </row>
    <row r="74" spans="1:25" ht="15.75" customHeight="1">
      <c r="A74" s="10">
        <v>71</v>
      </c>
      <c r="B74" s="4" t="s">
        <v>135</v>
      </c>
      <c r="C74" s="4" t="s">
        <v>136</v>
      </c>
      <c r="D74" s="27" t="s">
        <v>55</v>
      </c>
      <c r="E74" s="11" t="s">
        <v>139</v>
      </c>
      <c r="F74" s="4"/>
      <c r="G74" s="10">
        <v>1</v>
      </c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>
        <f t="shared" si="6"/>
        <v>1</v>
      </c>
      <c r="V74" s="35"/>
      <c r="W74" s="2"/>
      <c r="X74" s="2"/>
      <c r="Y74" s="2"/>
    </row>
    <row r="75" spans="1:25" ht="15.75" customHeight="1">
      <c r="A75" s="10">
        <v>72</v>
      </c>
      <c r="B75" s="4" t="s">
        <v>135</v>
      </c>
      <c r="C75" s="4" t="s">
        <v>136</v>
      </c>
      <c r="D75" s="27" t="s">
        <v>55</v>
      </c>
      <c r="E75" s="11" t="s">
        <v>140</v>
      </c>
      <c r="F75" s="4"/>
      <c r="G75" s="10">
        <v>7</v>
      </c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3"/>
      <c r="U75" s="10">
        <f t="shared" si="6"/>
        <v>7</v>
      </c>
      <c r="V75" s="9"/>
      <c r="W75" s="2"/>
      <c r="X75" s="2"/>
      <c r="Y75" s="2"/>
    </row>
    <row r="76" spans="1:25" ht="15.75" customHeight="1">
      <c r="A76" s="10">
        <v>73</v>
      </c>
      <c r="B76" s="4" t="s">
        <v>141</v>
      </c>
      <c r="C76" s="4" t="s">
        <v>142</v>
      </c>
      <c r="D76" s="28" t="s">
        <v>30</v>
      </c>
      <c r="E76" s="11" t="s">
        <v>143</v>
      </c>
      <c r="F76" s="4"/>
      <c r="G76" s="10">
        <v>6</v>
      </c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3"/>
      <c r="U76" s="10">
        <f t="shared" si="6"/>
        <v>6</v>
      </c>
      <c r="V76" s="9"/>
      <c r="W76" s="2"/>
      <c r="X76" s="2"/>
      <c r="Y76" s="2"/>
    </row>
    <row r="77" spans="1:25" ht="15.75" customHeight="1">
      <c r="A77" s="10">
        <v>74</v>
      </c>
      <c r="B77" s="4" t="s">
        <v>141</v>
      </c>
      <c r="C77" s="4" t="s">
        <v>142</v>
      </c>
      <c r="D77" s="28" t="s">
        <v>30</v>
      </c>
      <c r="E77" s="11" t="s">
        <v>138</v>
      </c>
      <c r="F77" s="4"/>
      <c r="G77" s="10"/>
      <c r="H77" s="10"/>
      <c r="I77" s="10"/>
      <c r="J77" s="10"/>
      <c r="K77" s="10"/>
      <c r="L77" s="10"/>
      <c r="M77" s="10"/>
      <c r="N77" s="10"/>
      <c r="O77" s="10"/>
      <c r="P77" s="10">
        <v>1</v>
      </c>
      <c r="Q77" s="10"/>
      <c r="R77" s="10"/>
      <c r="S77" s="10"/>
      <c r="T77" s="10"/>
      <c r="U77" s="10">
        <f t="shared" si="6"/>
        <v>1</v>
      </c>
      <c r="V77" s="9"/>
      <c r="W77" s="2"/>
      <c r="X77" s="2"/>
      <c r="Y77" s="2"/>
    </row>
    <row r="78" spans="1:25" ht="15.75" customHeight="1">
      <c r="A78" s="10">
        <v>75</v>
      </c>
      <c r="B78" s="4" t="s">
        <v>141</v>
      </c>
      <c r="C78" s="4" t="s">
        <v>142</v>
      </c>
      <c r="D78" s="28" t="s">
        <v>30</v>
      </c>
      <c r="E78" s="11" t="s">
        <v>124</v>
      </c>
      <c r="F78" s="4"/>
      <c r="G78" s="10"/>
      <c r="H78" s="10"/>
      <c r="I78" s="10"/>
      <c r="J78" s="10"/>
      <c r="K78" s="10"/>
      <c r="L78" s="10"/>
      <c r="M78" s="10"/>
      <c r="N78" s="10"/>
      <c r="O78" s="10">
        <v>4</v>
      </c>
      <c r="P78" s="10"/>
      <c r="Q78" s="10"/>
      <c r="R78" s="10"/>
      <c r="S78" s="10"/>
      <c r="T78" s="13"/>
      <c r="U78" s="10">
        <f t="shared" si="6"/>
        <v>4</v>
      </c>
      <c r="V78" s="9"/>
      <c r="W78" s="2"/>
      <c r="X78" s="2"/>
      <c r="Y78" s="2"/>
    </row>
    <row r="79" spans="1:25" ht="15.75" customHeight="1">
      <c r="A79" s="10">
        <v>76</v>
      </c>
      <c r="B79" s="4" t="s">
        <v>141</v>
      </c>
      <c r="C79" s="4" t="s">
        <v>142</v>
      </c>
      <c r="D79" s="28" t="s">
        <v>30</v>
      </c>
      <c r="E79" s="11" t="s">
        <v>137</v>
      </c>
      <c r="F79" s="4"/>
      <c r="G79" s="10"/>
      <c r="H79" s="10"/>
      <c r="I79" s="10"/>
      <c r="J79" s="10">
        <v>4</v>
      </c>
      <c r="K79" s="10"/>
      <c r="L79" s="10"/>
      <c r="M79" s="10"/>
      <c r="N79" s="10"/>
      <c r="O79" s="10"/>
      <c r="P79" s="10"/>
      <c r="Q79" s="10"/>
      <c r="R79" s="10">
        <v>2</v>
      </c>
      <c r="S79" s="10"/>
      <c r="T79" s="10"/>
      <c r="U79" s="10">
        <f aca="true" t="shared" si="7" ref="U79:U85">SUM(F79:T79)</f>
        <v>6</v>
      </c>
      <c r="V79" s="9"/>
      <c r="W79" s="2"/>
      <c r="X79" s="2"/>
      <c r="Y79" s="2"/>
    </row>
    <row r="80" spans="1:25" ht="15.75" customHeight="1">
      <c r="A80" s="10">
        <v>77</v>
      </c>
      <c r="B80" s="29" t="s">
        <v>144</v>
      </c>
      <c r="C80" s="4" t="s">
        <v>145</v>
      </c>
      <c r="D80" s="4"/>
      <c r="E80" s="11" t="s">
        <v>146</v>
      </c>
      <c r="F80" s="4"/>
      <c r="G80" s="10"/>
      <c r="H80" s="10"/>
      <c r="I80" s="10"/>
      <c r="J80" s="10"/>
      <c r="K80" s="10"/>
      <c r="L80" s="10"/>
      <c r="M80" s="10"/>
      <c r="N80" s="10"/>
      <c r="O80" s="10"/>
      <c r="P80" s="10">
        <v>2</v>
      </c>
      <c r="Q80" s="10"/>
      <c r="R80" s="10"/>
      <c r="S80" s="10"/>
      <c r="T80" s="10"/>
      <c r="U80" s="10">
        <f t="shared" si="7"/>
        <v>2</v>
      </c>
      <c r="V80" s="4"/>
      <c r="W80" s="2"/>
      <c r="X80" s="2"/>
      <c r="Y80" s="2"/>
    </row>
    <row r="81" spans="1:25" ht="15.75" customHeight="1">
      <c r="A81" s="10">
        <v>78</v>
      </c>
      <c r="B81" s="29" t="s">
        <v>144</v>
      </c>
      <c r="C81" s="4" t="s">
        <v>145</v>
      </c>
      <c r="D81" s="4"/>
      <c r="E81" s="11" t="s">
        <v>147</v>
      </c>
      <c r="F81" s="4"/>
      <c r="G81" s="10"/>
      <c r="H81" s="10"/>
      <c r="I81" s="10"/>
      <c r="J81" s="10"/>
      <c r="K81" s="10"/>
      <c r="L81" s="10"/>
      <c r="M81" s="10"/>
      <c r="N81" s="10"/>
      <c r="O81" s="10"/>
      <c r="P81" s="10">
        <v>8</v>
      </c>
      <c r="Q81" s="10"/>
      <c r="R81" s="10"/>
      <c r="S81" s="10"/>
      <c r="T81" s="13"/>
      <c r="U81" s="10">
        <f t="shared" si="7"/>
        <v>8</v>
      </c>
      <c r="V81" s="4"/>
      <c r="W81" s="2"/>
      <c r="X81" s="2"/>
      <c r="Y81" s="2"/>
    </row>
    <row r="82" spans="1:25" ht="15.75" customHeight="1">
      <c r="A82" s="10">
        <v>79</v>
      </c>
      <c r="B82" s="29" t="s">
        <v>144</v>
      </c>
      <c r="C82" s="4" t="s">
        <v>145</v>
      </c>
      <c r="D82" s="4"/>
      <c r="E82" s="11" t="s">
        <v>148</v>
      </c>
      <c r="F82" s="4"/>
      <c r="G82" s="10"/>
      <c r="H82" s="10"/>
      <c r="I82" s="10"/>
      <c r="J82" s="10"/>
      <c r="K82" s="10"/>
      <c r="L82" s="10"/>
      <c r="M82" s="10"/>
      <c r="N82" s="10"/>
      <c r="O82" s="10"/>
      <c r="P82" s="10">
        <v>4</v>
      </c>
      <c r="Q82" s="10"/>
      <c r="R82" s="10"/>
      <c r="S82" s="10"/>
      <c r="T82" s="13"/>
      <c r="U82" s="10">
        <f t="shared" si="7"/>
        <v>4</v>
      </c>
      <c r="V82" s="4"/>
      <c r="W82" s="2"/>
      <c r="X82" s="2"/>
      <c r="Y82" s="2"/>
    </row>
    <row r="83" spans="1:25" ht="15.75" customHeight="1">
      <c r="A83" s="10">
        <v>80</v>
      </c>
      <c r="B83" s="4" t="s">
        <v>149</v>
      </c>
      <c r="C83" s="4" t="s">
        <v>150</v>
      </c>
      <c r="D83" s="27" t="s">
        <v>55</v>
      </c>
      <c r="E83" s="11" t="s">
        <v>151</v>
      </c>
      <c r="F83" s="10">
        <v>2</v>
      </c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3"/>
      <c r="U83" s="10">
        <f t="shared" si="7"/>
        <v>2</v>
      </c>
      <c r="V83" s="9"/>
      <c r="W83" s="2"/>
      <c r="X83" s="2"/>
      <c r="Y83" s="37"/>
    </row>
    <row r="84" spans="1:25" ht="15.75" customHeight="1">
      <c r="A84" s="10">
        <v>81</v>
      </c>
      <c r="B84" s="4" t="s">
        <v>149</v>
      </c>
      <c r="C84" s="4" t="s">
        <v>150</v>
      </c>
      <c r="D84" s="27" t="s">
        <v>55</v>
      </c>
      <c r="E84" s="11" t="s">
        <v>152</v>
      </c>
      <c r="F84" s="10">
        <v>1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3"/>
      <c r="U84" s="10">
        <f t="shared" si="7"/>
        <v>1</v>
      </c>
      <c r="V84" s="9"/>
      <c r="W84" s="2"/>
      <c r="X84" s="2"/>
      <c r="Y84" s="37"/>
    </row>
    <row r="85" spans="1:25" ht="15.75" customHeight="1">
      <c r="A85" s="10">
        <v>82</v>
      </c>
      <c r="B85" s="4" t="s">
        <v>149</v>
      </c>
      <c r="C85" s="4" t="s">
        <v>150</v>
      </c>
      <c r="D85" s="27" t="s">
        <v>55</v>
      </c>
      <c r="E85" s="11" t="s">
        <v>139</v>
      </c>
      <c r="F85" s="10"/>
      <c r="G85" s="10"/>
      <c r="H85" s="10"/>
      <c r="I85" s="10"/>
      <c r="J85" s="10"/>
      <c r="K85" s="10">
        <v>2</v>
      </c>
      <c r="L85" s="10"/>
      <c r="M85" s="10"/>
      <c r="N85" s="10"/>
      <c r="O85" s="10"/>
      <c r="P85" s="10"/>
      <c r="Q85" s="10"/>
      <c r="R85" s="10"/>
      <c r="S85" s="10"/>
      <c r="T85" s="13"/>
      <c r="U85" s="10">
        <f t="shared" si="7"/>
        <v>2</v>
      </c>
      <c r="V85" s="9"/>
      <c r="W85" s="2"/>
      <c r="X85" s="2"/>
      <c r="Y85" s="37"/>
    </row>
    <row r="86" spans="1:25" ht="15.75" customHeight="1">
      <c r="A86" s="10">
        <v>83</v>
      </c>
      <c r="B86" s="4" t="s">
        <v>149</v>
      </c>
      <c r="C86" s="4" t="s">
        <v>150</v>
      </c>
      <c r="D86" s="27" t="s">
        <v>55</v>
      </c>
      <c r="E86" s="11" t="s">
        <v>138</v>
      </c>
      <c r="F86" s="10"/>
      <c r="G86" s="10"/>
      <c r="H86" s="10"/>
      <c r="I86" s="10"/>
      <c r="J86" s="10"/>
      <c r="K86" s="10">
        <v>1</v>
      </c>
      <c r="L86" s="10"/>
      <c r="M86" s="10"/>
      <c r="N86" s="10"/>
      <c r="O86" s="10"/>
      <c r="P86" s="10"/>
      <c r="Q86" s="10"/>
      <c r="R86" s="10"/>
      <c r="S86" s="10"/>
      <c r="T86" s="13"/>
      <c r="U86" s="10">
        <f aca="true" t="shared" si="8" ref="U86:U108">SUM(F86:T86)</f>
        <v>1</v>
      </c>
      <c r="V86" s="9"/>
      <c r="W86" s="2"/>
      <c r="X86" s="2"/>
      <c r="Y86" s="37"/>
    </row>
    <row r="87" spans="1:25" ht="15.75" customHeight="1">
      <c r="A87" s="10">
        <v>84</v>
      </c>
      <c r="B87" s="4" t="s">
        <v>149</v>
      </c>
      <c r="C87" s="4" t="s">
        <v>150</v>
      </c>
      <c r="D87" s="27" t="s">
        <v>55</v>
      </c>
      <c r="E87" s="11" t="s">
        <v>124</v>
      </c>
      <c r="F87" s="10"/>
      <c r="G87" s="10"/>
      <c r="H87" s="10"/>
      <c r="I87" s="10"/>
      <c r="J87" s="10"/>
      <c r="K87" s="10">
        <v>3</v>
      </c>
      <c r="L87" s="10"/>
      <c r="M87" s="10"/>
      <c r="N87" s="10"/>
      <c r="O87" s="10"/>
      <c r="P87" s="10"/>
      <c r="Q87" s="10"/>
      <c r="R87" s="10"/>
      <c r="S87" s="10"/>
      <c r="T87" s="13"/>
      <c r="U87" s="10">
        <f t="shared" si="8"/>
        <v>3</v>
      </c>
      <c r="V87" s="9"/>
      <c r="W87" s="2"/>
      <c r="X87" s="2"/>
      <c r="Y87" s="37"/>
    </row>
    <row r="88" spans="1:25" ht="18" customHeight="1">
      <c r="A88" s="10">
        <v>85</v>
      </c>
      <c r="B88" s="4" t="s">
        <v>153</v>
      </c>
      <c r="C88" s="4" t="s">
        <v>154</v>
      </c>
      <c r="D88" s="27" t="s">
        <v>55</v>
      </c>
      <c r="E88" s="30" t="s">
        <v>155</v>
      </c>
      <c r="F88" s="10"/>
      <c r="G88" s="10"/>
      <c r="H88" s="10"/>
      <c r="I88" s="10"/>
      <c r="J88" s="10">
        <v>1</v>
      </c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>
        <f t="shared" si="8"/>
        <v>1</v>
      </c>
      <c r="V88" s="9"/>
      <c r="W88" s="2"/>
      <c r="X88" s="2"/>
      <c r="Y88" s="2"/>
    </row>
    <row r="89" spans="1:25" ht="18" customHeight="1">
      <c r="A89" s="10">
        <v>86</v>
      </c>
      <c r="B89" s="4" t="s">
        <v>153</v>
      </c>
      <c r="C89" s="4" t="s">
        <v>154</v>
      </c>
      <c r="D89" s="27" t="s">
        <v>55</v>
      </c>
      <c r="E89" s="30" t="s">
        <v>156</v>
      </c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>
        <v>1</v>
      </c>
      <c r="S89" s="10"/>
      <c r="T89" s="13"/>
      <c r="U89" s="10">
        <f t="shared" si="8"/>
        <v>1</v>
      </c>
      <c r="V89" s="9"/>
      <c r="W89" s="2"/>
      <c r="X89" s="2"/>
      <c r="Y89" s="2"/>
    </row>
    <row r="90" spans="1:25" ht="15.75" customHeight="1">
      <c r="A90" s="10">
        <v>87</v>
      </c>
      <c r="B90" s="4" t="s">
        <v>157</v>
      </c>
      <c r="C90" s="4" t="s">
        <v>158</v>
      </c>
      <c r="D90" s="4" t="s">
        <v>55</v>
      </c>
      <c r="E90" s="11" t="s">
        <v>159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>
        <v>3</v>
      </c>
      <c r="S90" s="13"/>
      <c r="T90" s="13"/>
      <c r="U90" s="10">
        <f t="shared" si="8"/>
        <v>3</v>
      </c>
      <c r="V90" s="31" t="s">
        <v>160</v>
      </c>
      <c r="W90" s="2"/>
      <c r="X90" s="2"/>
      <c r="Y90" s="2"/>
    </row>
    <row r="91" spans="1:25" ht="15.75" customHeight="1">
      <c r="A91" s="10">
        <v>88</v>
      </c>
      <c r="B91" s="4" t="s">
        <v>161</v>
      </c>
      <c r="C91" s="4" t="s">
        <v>162</v>
      </c>
      <c r="D91" s="4" t="s">
        <v>55</v>
      </c>
      <c r="E91" s="11" t="s">
        <v>163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>
        <v>1</v>
      </c>
      <c r="Q91" s="13"/>
      <c r="R91" s="13"/>
      <c r="S91" s="13"/>
      <c r="T91" s="10"/>
      <c r="U91" s="10">
        <f t="shared" si="8"/>
        <v>1</v>
      </c>
      <c r="V91" s="31" t="s">
        <v>164</v>
      </c>
      <c r="W91" s="2"/>
      <c r="X91" s="2"/>
      <c r="Y91" s="2"/>
    </row>
    <row r="92" spans="1:25" ht="15.75" customHeight="1">
      <c r="A92" s="10">
        <v>89</v>
      </c>
      <c r="B92" s="29" t="s">
        <v>165</v>
      </c>
      <c r="C92" s="4" t="s">
        <v>166</v>
      </c>
      <c r="D92" s="4" t="s">
        <v>55</v>
      </c>
      <c r="E92" s="11" t="s">
        <v>167</v>
      </c>
      <c r="F92" s="4"/>
      <c r="G92" s="10"/>
      <c r="H92" s="10">
        <v>1</v>
      </c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>
        <f t="shared" si="8"/>
        <v>1</v>
      </c>
      <c r="V92" s="9"/>
      <c r="W92" s="2"/>
      <c r="X92" s="2"/>
      <c r="Y92" s="2"/>
    </row>
    <row r="93" spans="1:25" ht="15.75" customHeight="1">
      <c r="A93" s="10">
        <v>90</v>
      </c>
      <c r="B93" s="29" t="s">
        <v>168</v>
      </c>
      <c r="C93" s="4" t="s">
        <v>169</v>
      </c>
      <c r="D93" s="4" t="s">
        <v>55</v>
      </c>
      <c r="E93" s="11" t="s">
        <v>170</v>
      </c>
      <c r="F93" s="4"/>
      <c r="G93" s="10"/>
      <c r="H93" s="10"/>
      <c r="I93" s="10"/>
      <c r="J93" s="10"/>
      <c r="K93" s="10"/>
      <c r="L93" s="10"/>
      <c r="M93" s="10">
        <v>1</v>
      </c>
      <c r="N93" s="10"/>
      <c r="O93" s="10"/>
      <c r="P93" s="10"/>
      <c r="Q93" s="10"/>
      <c r="R93" s="10"/>
      <c r="S93" s="10"/>
      <c r="T93" s="13"/>
      <c r="U93" s="10">
        <f t="shared" si="8"/>
        <v>1</v>
      </c>
      <c r="V93" s="9" t="s">
        <v>171</v>
      </c>
      <c r="W93" s="2"/>
      <c r="X93" s="2"/>
      <c r="Y93" s="2"/>
    </row>
    <row r="94" spans="1:25" ht="15.75" customHeight="1">
      <c r="A94" s="10">
        <v>91</v>
      </c>
      <c r="B94" s="29" t="s">
        <v>168</v>
      </c>
      <c r="C94" s="4" t="s">
        <v>169</v>
      </c>
      <c r="D94" s="4" t="s">
        <v>55</v>
      </c>
      <c r="E94" s="11" t="s">
        <v>172</v>
      </c>
      <c r="F94" s="4"/>
      <c r="G94" s="10"/>
      <c r="H94" s="10"/>
      <c r="I94" s="10"/>
      <c r="J94" s="10"/>
      <c r="K94" s="10"/>
      <c r="L94" s="10"/>
      <c r="M94" s="10">
        <v>1</v>
      </c>
      <c r="N94" s="10"/>
      <c r="O94" s="10"/>
      <c r="P94" s="10"/>
      <c r="Q94" s="10"/>
      <c r="R94" s="10"/>
      <c r="S94" s="10"/>
      <c r="T94" s="13"/>
      <c r="U94" s="10">
        <f t="shared" si="8"/>
        <v>1</v>
      </c>
      <c r="V94" s="9" t="s">
        <v>173</v>
      </c>
      <c r="W94" s="2"/>
      <c r="X94" s="2"/>
      <c r="Y94" s="2"/>
    </row>
    <row r="95" spans="1:25" ht="15.75" customHeight="1">
      <c r="A95" s="10">
        <v>92</v>
      </c>
      <c r="B95" s="29" t="s">
        <v>168</v>
      </c>
      <c r="C95" s="4" t="s">
        <v>169</v>
      </c>
      <c r="D95" s="4" t="s">
        <v>55</v>
      </c>
      <c r="E95" s="11" t="s">
        <v>174</v>
      </c>
      <c r="F95" s="4"/>
      <c r="G95" s="10"/>
      <c r="H95" s="10"/>
      <c r="I95" s="10"/>
      <c r="J95" s="10"/>
      <c r="K95" s="10"/>
      <c r="L95" s="10"/>
      <c r="M95" s="10">
        <v>1</v>
      </c>
      <c r="N95" s="10"/>
      <c r="O95" s="10"/>
      <c r="P95" s="10"/>
      <c r="Q95" s="10"/>
      <c r="R95" s="10"/>
      <c r="S95" s="10"/>
      <c r="T95" s="10"/>
      <c r="U95" s="10">
        <f t="shared" si="8"/>
        <v>1</v>
      </c>
      <c r="V95" s="9" t="s">
        <v>175</v>
      </c>
      <c r="W95" s="2"/>
      <c r="X95" s="2"/>
      <c r="Y95" s="2"/>
    </row>
    <row r="96" spans="1:25" ht="15.75" customHeight="1">
      <c r="A96" s="10">
        <v>93</v>
      </c>
      <c r="B96" s="29" t="s">
        <v>176</v>
      </c>
      <c r="C96" s="4" t="s">
        <v>177</v>
      </c>
      <c r="D96" s="4" t="s">
        <v>55</v>
      </c>
      <c r="E96" s="11" t="s">
        <v>178</v>
      </c>
      <c r="F96" s="4"/>
      <c r="G96" s="10"/>
      <c r="H96" s="10"/>
      <c r="I96" s="10"/>
      <c r="J96" s="10"/>
      <c r="K96" s="10"/>
      <c r="L96" s="10"/>
      <c r="M96" s="10">
        <v>1</v>
      </c>
      <c r="N96" s="10"/>
      <c r="O96" s="10"/>
      <c r="P96" s="10"/>
      <c r="Q96" s="10"/>
      <c r="R96" s="10"/>
      <c r="S96" s="10"/>
      <c r="T96" s="13"/>
      <c r="U96" s="10">
        <f t="shared" si="8"/>
        <v>1</v>
      </c>
      <c r="V96" s="4" t="s">
        <v>179</v>
      </c>
      <c r="W96" s="2"/>
      <c r="X96" s="2"/>
      <c r="Y96" s="2"/>
    </row>
    <row r="97" spans="1:25" ht="15.75" customHeight="1">
      <c r="A97" s="10">
        <v>94</v>
      </c>
      <c r="B97" s="29" t="s">
        <v>176</v>
      </c>
      <c r="C97" s="4" t="s">
        <v>177</v>
      </c>
      <c r="D97" s="4" t="s">
        <v>55</v>
      </c>
      <c r="E97" s="11" t="s">
        <v>178</v>
      </c>
      <c r="F97" s="4"/>
      <c r="G97" s="10"/>
      <c r="H97" s="10"/>
      <c r="I97" s="10"/>
      <c r="J97" s="10"/>
      <c r="K97" s="10"/>
      <c r="L97" s="10"/>
      <c r="M97" s="10">
        <v>1</v>
      </c>
      <c r="N97" s="10"/>
      <c r="O97" s="10"/>
      <c r="P97" s="10"/>
      <c r="Q97" s="10"/>
      <c r="R97" s="10"/>
      <c r="S97" s="10"/>
      <c r="T97" s="13"/>
      <c r="U97" s="10">
        <f t="shared" si="8"/>
        <v>1</v>
      </c>
      <c r="V97" s="4" t="s">
        <v>180</v>
      </c>
      <c r="W97" s="2"/>
      <c r="X97" s="2"/>
      <c r="Y97" s="2"/>
    </row>
    <row r="98" spans="1:25" ht="15.75" customHeight="1">
      <c r="A98" s="10">
        <v>95</v>
      </c>
      <c r="B98" s="29" t="s">
        <v>176</v>
      </c>
      <c r="C98" s="4" t="s">
        <v>177</v>
      </c>
      <c r="D98" s="4" t="s">
        <v>55</v>
      </c>
      <c r="E98" s="11" t="s">
        <v>181</v>
      </c>
      <c r="F98" s="4"/>
      <c r="G98" s="10"/>
      <c r="H98" s="10"/>
      <c r="I98" s="10"/>
      <c r="J98" s="10"/>
      <c r="K98" s="10"/>
      <c r="L98" s="10"/>
      <c r="M98" s="10">
        <v>1</v>
      </c>
      <c r="N98" s="10"/>
      <c r="O98" s="10"/>
      <c r="P98" s="10"/>
      <c r="Q98" s="10"/>
      <c r="R98" s="10"/>
      <c r="S98" s="10"/>
      <c r="T98" s="13"/>
      <c r="U98" s="10">
        <f t="shared" si="8"/>
        <v>1</v>
      </c>
      <c r="V98" s="4" t="s">
        <v>182</v>
      </c>
      <c r="W98" s="2"/>
      <c r="X98" s="2"/>
      <c r="Y98" s="2"/>
    </row>
    <row r="99" spans="1:25" ht="15.75" customHeight="1">
      <c r="A99" s="10">
        <v>96</v>
      </c>
      <c r="B99" s="29" t="s">
        <v>183</v>
      </c>
      <c r="C99" s="4" t="s">
        <v>184</v>
      </c>
      <c r="D99" s="4" t="s">
        <v>55</v>
      </c>
      <c r="E99" s="14">
        <v>40020</v>
      </c>
      <c r="F99" s="4"/>
      <c r="G99" s="10"/>
      <c r="H99" s="10"/>
      <c r="I99" s="10"/>
      <c r="J99" s="10"/>
      <c r="K99" s="10"/>
      <c r="L99" s="10"/>
      <c r="M99" s="10">
        <v>2</v>
      </c>
      <c r="N99" s="10"/>
      <c r="O99" s="10"/>
      <c r="P99" s="10"/>
      <c r="Q99" s="10"/>
      <c r="R99" s="10"/>
      <c r="S99" s="10"/>
      <c r="T99" s="10"/>
      <c r="U99" s="10">
        <f t="shared" si="8"/>
        <v>2</v>
      </c>
      <c r="V99" s="4"/>
      <c r="W99" s="2"/>
      <c r="X99" s="2"/>
      <c r="Y99" s="2"/>
    </row>
    <row r="100" spans="1:25" ht="15.75" customHeight="1">
      <c r="A100" s="10">
        <v>97</v>
      </c>
      <c r="B100" s="29" t="s">
        <v>185</v>
      </c>
      <c r="C100" s="4" t="s">
        <v>186</v>
      </c>
      <c r="D100" s="4" t="s">
        <v>55</v>
      </c>
      <c r="E100" s="14" t="s">
        <v>187</v>
      </c>
      <c r="F100" s="31"/>
      <c r="G100" s="10"/>
      <c r="H100" s="10"/>
      <c r="I100" s="10"/>
      <c r="J100" s="10"/>
      <c r="K100" s="10"/>
      <c r="L100" s="10"/>
      <c r="M100" s="10">
        <v>2</v>
      </c>
      <c r="N100" s="10"/>
      <c r="O100" s="10"/>
      <c r="P100" s="10"/>
      <c r="Q100" s="10"/>
      <c r="R100" s="10"/>
      <c r="S100" s="10"/>
      <c r="T100" s="13"/>
      <c r="U100" s="10">
        <f t="shared" si="8"/>
        <v>2</v>
      </c>
      <c r="V100" s="4"/>
      <c r="W100" s="2"/>
      <c r="X100" s="2"/>
      <c r="Y100" s="2"/>
    </row>
    <row r="101" spans="1:25" ht="15.75" customHeight="1">
      <c r="A101" s="10">
        <v>98</v>
      </c>
      <c r="B101" s="29" t="s">
        <v>185</v>
      </c>
      <c r="C101" s="4" t="s">
        <v>186</v>
      </c>
      <c r="D101" s="4" t="s">
        <v>55</v>
      </c>
      <c r="E101" s="14" t="s">
        <v>188</v>
      </c>
      <c r="F101" s="31"/>
      <c r="G101" s="10"/>
      <c r="H101" s="10"/>
      <c r="I101" s="10"/>
      <c r="J101" s="10"/>
      <c r="K101" s="10"/>
      <c r="L101" s="10"/>
      <c r="M101" s="10">
        <v>2</v>
      </c>
      <c r="N101" s="10"/>
      <c r="O101" s="10"/>
      <c r="P101" s="10"/>
      <c r="Q101" s="10"/>
      <c r="R101" s="10"/>
      <c r="S101" s="10"/>
      <c r="T101" s="10"/>
      <c r="U101" s="10">
        <f t="shared" si="8"/>
        <v>2</v>
      </c>
      <c r="V101" s="4"/>
      <c r="W101" s="2"/>
      <c r="X101" s="2"/>
      <c r="Y101" s="2"/>
    </row>
    <row r="102" spans="1:25" ht="15.75" customHeight="1" hidden="1">
      <c r="A102" s="10">
        <v>99</v>
      </c>
      <c r="B102" s="4" t="s">
        <v>189</v>
      </c>
      <c r="C102" s="4" t="s">
        <v>190</v>
      </c>
      <c r="D102" s="27" t="s">
        <v>55</v>
      </c>
      <c r="E102" s="11" t="s">
        <v>191</v>
      </c>
      <c r="F102" s="4"/>
      <c r="G102" s="10"/>
      <c r="H102" s="10"/>
      <c r="I102" s="10"/>
      <c r="J102" s="10">
        <v>1</v>
      </c>
      <c r="K102" s="10"/>
      <c r="L102" s="10"/>
      <c r="M102" s="10"/>
      <c r="N102" s="10"/>
      <c r="O102" s="10">
        <v>2</v>
      </c>
      <c r="P102" s="10">
        <v>1</v>
      </c>
      <c r="Q102" s="10"/>
      <c r="R102" s="10">
        <v>2</v>
      </c>
      <c r="S102" s="10"/>
      <c r="T102" s="10"/>
      <c r="U102" s="10">
        <f t="shared" si="8"/>
        <v>6</v>
      </c>
      <c r="V102" s="9"/>
      <c r="W102" s="2"/>
      <c r="X102" s="2"/>
      <c r="Y102" s="2"/>
    </row>
    <row r="103" spans="1:25" ht="15.75" customHeight="1" hidden="1">
      <c r="A103" s="10">
        <v>100</v>
      </c>
      <c r="B103" s="4" t="s">
        <v>192</v>
      </c>
      <c r="C103" s="4" t="s">
        <v>193</v>
      </c>
      <c r="D103" s="27" t="s">
        <v>55</v>
      </c>
      <c r="E103" s="11" t="s">
        <v>194</v>
      </c>
      <c r="F103" s="4"/>
      <c r="G103" s="10">
        <v>4</v>
      </c>
      <c r="H103" s="10"/>
      <c r="I103" s="10">
        <v>1</v>
      </c>
      <c r="J103" s="10">
        <v>1</v>
      </c>
      <c r="K103" s="10">
        <v>8</v>
      </c>
      <c r="L103" s="10"/>
      <c r="M103" s="10"/>
      <c r="N103" s="10"/>
      <c r="O103" s="10"/>
      <c r="P103" s="10">
        <v>1</v>
      </c>
      <c r="Q103" s="10"/>
      <c r="R103" s="10"/>
      <c r="S103" s="10"/>
      <c r="T103" s="13">
        <v>1</v>
      </c>
      <c r="U103" s="10">
        <f t="shared" si="8"/>
        <v>16</v>
      </c>
      <c r="V103" s="9"/>
      <c r="W103" s="2"/>
      <c r="X103" s="2"/>
      <c r="Y103" s="2"/>
    </row>
    <row r="104" spans="1:25" ht="15.75" customHeight="1" hidden="1">
      <c r="A104" s="10">
        <v>101</v>
      </c>
      <c r="B104" s="4" t="s">
        <v>195</v>
      </c>
      <c r="C104" s="4" t="s">
        <v>190</v>
      </c>
      <c r="D104" s="27" t="s">
        <v>55</v>
      </c>
      <c r="E104" s="11" t="s">
        <v>196</v>
      </c>
      <c r="F104" s="4"/>
      <c r="G104" s="10"/>
      <c r="H104" s="10"/>
      <c r="I104" s="10"/>
      <c r="J104" s="10"/>
      <c r="K104" s="10"/>
      <c r="L104" s="10"/>
      <c r="M104" s="10">
        <v>2</v>
      </c>
      <c r="N104" s="10"/>
      <c r="O104" s="10"/>
      <c r="P104" s="10"/>
      <c r="Q104" s="10"/>
      <c r="R104" s="10"/>
      <c r="S104" s="10"/>
      <c r="T104" s="10"/>
      <c r="U104" s="10">
        <f t="shared" si="8"/>
        <v>2</v>
      </c>
      <c r="V104" s="9"/>
      <c r="W104" s="2"/>
      <c r="X104" s="2"/>
      <c r="Y104" s="2"/>
    </row>
    <row r="105" spans="1:25" ht="15.75" customHeight="1" hidden="1">
      <c r="A105" s="10">
        <v>102</v>
      </c>
      <c r="B105" s="4" t="s">
        <v>197</v>
      </c>
      <c r="C105" s="4" t="s">
        <v>190</v>
      </c>
      <c r="D105" s="27" t="s">
        <v>55</v>
      </c>
      <c r="E105" s="11" t="s">
        <v>198</v>
      </c>
      <c r="F105" s="4"/>
      <c r="G105" s="10">
        <v>4</v>
      </c>
      <c r="H105" s="10"/>
      <c r="I105" s="10">
        <v>2</v>
      </c>
      <c r="J105" s="10"/>
      <c r="K105" s="10">
        <v>8</v>
      </c>
      <c r="L105" s="10"/>
      <c r="M105" s="10">
        <v>2</v>
      </c>
      <c r="N105" s="10"/>
      <c r="O105" s="10"/>
      <c r="P105" s="10"/>
      <c r="Q105" s="10"/>
      <c r="R105" s="10"/>
      <c r="S105" s="10"/>
      <c r="T105" s="13">
        <v>1</v>
      </c>
      <c r="U105" s="10">
        <f t="shared" si="8"/>
        <v>17</v>
      </c>
      <c r="V105" s="9"/>
      <c r="W105" s="2"/>
      <c r="X105" s="2"/>
      <c r="Y105" s="2"/>
    </row>
    <row r="106" spans="1:25" ht="15.75" customHeight="1" hidden="1">
      <c r="A106" s="10">
        <v>103</v>
      </c>
      <c r="B106" s="4" t="s">
        <v>197</v>
      </c>
      <c r="C106" s="4" t="s">
        <v>190</v>
      </c>
      <c r="D106" s="27" t="s">
        <v>55</v>
      </c>
      <c r="E106" s="11" t="s">
        <v>199</v>
      </c>
      <c r="F106" s="4"/>
      <c r="G106" s="10"/>
      <c r="H106" s="10"/>
      <c r="I106" s="10"/>
      <c r="J106" s="10"/>
      <c r="K106" s="10"/>
      <c r="L106" s="10"/>
      <c r="M106" s="10">
        <v>1</v>
      </c>
      <c r="N106" s="10"/>
      <c r="O106" s="10"/>
      <c r="P106" s="10"/>
      <c r="Q106" s="10"/>
      <c r="R106" s="10"/>
      <c r="S106" s="10"/>
      <c r="T106" s="10"/>
      <c r="U106" s="10">
        <f t="shared" si="8"/>
        <v>1</v>
      </c>
      <c r="V106" s="9"/>
      <c r="W106" s="2"/>
      <c r="X106" s="2"/>
      <c r="Y106" s="2"/>
    </row>
    <row r="107" spans="1:25" ht="15.75" customHeight="1" hidden="1">
      <c r="A107" s="10">
        <v>104</v>
      </c>
      <c r="B107" s="4"/>
      <c r="C107" s="4" t="s">
        <v>200</v>
      </c>
      <c r="D107" s="27" t="s">
        <v>55</v>
      </c>
      <c r="E107" s="11"/>
      <c r="F107" s="4"/>
      <c r="G107" s="10"/>
      <c r="H107" s="10"/>
      <c r="I107" s="10"/>
      <c r="J107" s="10"/>
      <c r="K107" s="10"/>
      <c r="L107" s="10"/>
      <c r="M107" s="10">
        <v>2</v>
      </c>
      <c r="N107" s="10"/>
      <c r="O107" s="10"/>
      <c r="P107" s="10"/>
      <c r="Q107" s="10"/>
      <c r="R107" s="10"/>
      <c r="S107" s="10"/>
      <c r="T107" s="10"/>
      <c r="U107" s="10">
        <f t="shared" si="8"/>
        <v>2</v>
      </c>
      <c r="V107" s="9"/>
      <c r="W107" s="2"/>
      <c r="X107" s="2"/>
      <c r="Y107" s="2"/>
    </row>
    <row r="108" spans="1:25" ht="15.75" customHeight="1" hidden="1">
      <c r="A108" s="10">
        <v>105</v>
      </c>
      <c r="B108" s="4"/>
      <c r="C108" s="4" t="s">
        <v>201</v>
      </c>
      <c r="D108" s="4" t="s">
        <v>55</v>
      </c>
      <c r="E108" s="11" t="s">
        <v>202</v>
      </c>
      <c r="F108" s="4"/>
      <c r="G108" s="10"/>
      <c r="H108" s="10"/>
      <c r="I108" s="10"/>
      <c r="J108" s="10"/>
      <c r="K108" s="10">
        <v>2</v>
      </c>
      <c r="L108" s="10"/>
      <c r="M108" s="10"/>
      <c r="N108" s="10"/>
      <c r="O108" s="10"/>
      <c r="P108" s="10"/>
      <c r="Q108" s="10"/>
      <c r="R108" s="10"/>
      <c r="S108" s="10"/>
      <c r="T108" s="13"/>
      <c r="U108" s="10">
        <f t="shared" si="8"/>
        <v>2</v>
      </c>
      <c r="V108" s="9"/>
      <c r="W108" s="2"/>
      <c r="X108" s="2"/>
      <c r="Y108" s="2"/>
    </row>
    <row r="109" spans="1:25" ht="15.75" customHeight="1" hidden="1">
      <c r="A109" s="10">
        <v>106</v>
      </c>
      <c r="B109" s="4" t="s">
        <v>203</v>
      </c>
      <c r="C109" s="4" t="s">
        <v>204</v>
      </c>
      <c r="D109" s="4" t="s">
        <v>55</v>
      </c>
      <c r="E109" s="11" t="s">
        <v>205</v>
      </c>
      <c r="F109" s="10">
        <v>4</v>
      </c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>
        <f aca="true" t="shared" si="9" ref="U109:U129">SUM(F109:T109)</f>
        <v>4</v>
      </c>
      <c r="V109" s="9"/>
      <c r="W109" s="2"/>
      <c r="X109" s="2"/>
      <c r="Y109" s="2"/>
    </row>
    <row r="110" spans="1:25" ht="15.75" customHeight="1" hidden="1">
      <c r="A110" s="10">
        <v>107</v>
      </c>
      <c r="B110" s="29" t="s">
        <v>206</v>
      </c>
      <c r="C110" s="4" t="s">
        <v>207</v>
      </c>
      <c r="D110" s="4" t="s">
        <v>55</v>
      </c>
      <c r="E110" s="11" t="s">
        <v>205</v>
      </c>
      <c r="F110" s="10">
        <v>2</v>
      </c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3"/>
      <c r="U110" s="10">
        <f t="shared" si="9"/>
        <v>2</v>
      </c>
      <c r="V110" s="9"/>
      <c r="W110" s="2"/>
      <c r="X110" s="2"/>
      <c r="Y110" s="2"/>
    </row>
    <row r="111" spans="1:25" ht="15.75" customHeight="1" hidden="1">
      <c r="A111" s="10">
        <v>108</v>
      </c>
      <c r="B111" s="4" t="s">
        <v>208</v>
      </c>
      <c r="C111" s="4" t="s">
        <v>209</v>
      </c>
      <c r="D111" s="4" t="s">
        <v>55</v>
      </c>
      <c r="E111" s="11" t="s">
        <v>210</v>
      </c>
      <c r="F111" s="4"/>
      <c r="G111" s="10"/>
      <c r="H111" s="10"/>
      <c r="I111" s="10">
        <v>6</v>
      </c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>
        <f t="shared" si="9"/>
        <v>6</v>
      </c>
      <c r="V111" s="9"/>
      <c r="W111" s="2"/>
      <c r="X111" s="2"/>
      <c r="Y111" s="2"/>
    </row>
    <row r="112" spans="1:25" ht="15.75" customHeight="1" hidden="1">
      <c r="A112" s="10">
        <v>109</v>
      </c>
      <c r="B112" s="4" t="s">
        <v>211</v>
      </c>
      <c r="C112" s="4" t="s">
        <v>209</v>
      </c>
      <c r="D112" s="4" t="s">
        <v>55</v>
      </c>
      <c r="E112" s="11" t="s">
        <v>210</v>
      </c>
      <c r="F112" s="4"/>
      <c r="G112" s="10"/>
      <c r="H112" s="10"/>
      <c r="I112" s="10"/>
      <c r="J112" s="10"/>
      <c r="K112" s="10">
        <v>10</v>
      </c>
      <c r="L112" s="10"/>
      <c r="M112" s="10"/>
      <c r="N112" s="10"/>
      <c r="O112" s="10"/>
      <c r="P112" s="10"/>
      <c r="Q112" s="10"/>
      <c r="R112" s="10"/>
      <c r="S112" s="10"/>
      <c r="T112" s="13"/>
      <c r="U112" s="10">
        <f t="shared" si="9"/>
        <v>10</v>
      </c>
      <c r="V112" s="9"/>
      <c r="W112" s="2"/>
      <c r="X112" s="2"/>
      <c r="Y112" s="2"/>
    </row>
    <row r="113" spans="1:25" ht="15.75" customHeight="1" hidden="1">
      <c r="A113" s="10">
        <v>110</v>
      </c>
      <c r="B113" s="29" t="s">
        <v>212</v>
      </c>
      <c r="C113" s="4" t="s">
        <v>213</v>
      </c>
      <c r="D113" s="4" t="s">
        <v>55</v>
      </c>
      <c r="E113" s="11"/>
      <c r="F113" s="4"/>
      <c r="G113" s="10"/>
      <c r="H113" s="10"/>
      <c r="I113" s="10"/>
      <c r="J113" s="10"/>
      <c r="K113" s="10"/>
      <c r="L113" s="10"/>
      <c r="M113" s="10"/>
      <c r="N113" s="10"/>
      <c r="O113" s="10">
        <v>4</v>
      </c>
      <c r="P113" s="10">
        <v>1</v>
      </c>
      <c r="Q113" s="10"/>
      <c r="R113" s="10"/>
      <c r="S113" s="10"/>
      <c r="T113" s="10"/>
      <c r="U113" s="10">
        <f t="shared" si="9"/>
        <v>5</v>
      </c>
      <c r="V113" s="9"/>
      <c r="W113" s="2"/>
      <c r="X113" s="2"/>
      <c r="Y113" s="2"/>
    </row>
    <row r="114" spans="1:25" ht="15.75" customHeight="1" hidden="1">
      <c r="A114" s="10">
        <v>111</v>
      </c>
      <c r="B114" s="29"/>
      <c r="C114" s="4" t="s">
        <v>214</v>
      </c>
      <c r="D114" s="4" t="s">
        <v>55</v>
      </c>
      <c r="E114" s="14" t="s">
        <v>215</v>
      </c>
      <c r="F114" s="31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3">
        <v>4</v>
      </c>
      <c r="U114" s="10">
        <f t="shared" si="9"/>
        <v>4</v>
      </c>
      <c r="V114" s="4"/>
      <c r="W114" s="2"/>
      <c r="X114" s="2"/>
      <c r="Y114" s="2"/>
    </row>
    <row r="115" spans="1:25" ht="15.75" customHeight="1" hidden="1">
      <c r="A115" s="10">
        <v>112</v>
      </c>
      <c r="B115" s="29"/>
      <c r="C115" s="4" t="s">
        <v>216</v>
      </c>
      <c r="D115" s="4" t="s">
        <v>55</v>
      </c>
      <c r="E115" s="14" t="s">
        <v>217</v>
      </c>
      <c r="F115" s="31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3">
        <v>10</v>
      </c>
      <c r="U115" s="10">
        <f t="shared" si="9"/>
        <v>10</v>
      </c>
      <c r="V115" s="4"/>
      <c r="W115" s="2"/>
      <c r="X115" s="2"/>
      <c r="Y115" s="2"/>
    </row>
    <row r="116" spans="1:25" ht="15.75" customHeight="1" hidden="1">
      <c r="A116" s="10">
        <v>113</v>
      </c>
      <c r="B116" s="29"/>
      <c r="C116" s="4" t="s">
        <v>216</v>
      </c>
      <c r="D116" s="4" t="s">
        <v>55</v>
      </c>
      <c r="E116" s="14" t="s">
        <v>218</v>
      </c>
      <c r="F116" s="31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3">
        <v>8</v>
      </c>
      <c r="U116" s="10">
        <f t="shared" si="9"/>
        <v>8</v>
      </c>
      <c r="V116" s="4"/>
      <c r="W116" s="2"/>
      <c r="X116" s="2"/>
      <c r="Y116" s="2"/>
    </row>
    <row r="117" spans="1:25" ht="15.75" customHeight="1" hidden="1">
      <c r="A117" s="10">
        <v>114</v>
      </c>
      <c r="B117" s="29"/>
      <c r="C117" s="4" t="s">
        <v>219</v>
      </c>
      <c r="D117" s="4" t="s">
        <v>55</v>
      </c>
      <c r="E117" s="11" t="s">
        <v>220</v>
      </c>
      <c r="F117" s="4"/>
      <c r="G117" s="10"/>
      <c r="H117" s="10"/>
      <c r="I117" s="10"/>
      <c r="J117" s="10"/>
      <c r="K117" s="10">
        <v>2</v>
      </c>
      <c r="L117" s="10"/>
      <c r="M117" s="10"/>
      <c r="N117" s="10"/>
      <c r="O117" s="10"/>
      <c r="P117" s="10"/>
      <c r="Q117" s="10">
        <v>2</v>
      </c>
      <c r="R117" s="10"/>
      <c r="S117" s="10"/>
      <c r="T117" s="10">
        <v>4</v>
      </c>
      <c r="U117" s="10">
        <f t="shared" si="9"/>
        <v>8</v>
      </c>
      <c r="V117" s="4"/>
      <c r="W117" s="2"/>
      <c r="X117" s="2"/>
      <c r="Y117" s="2"/>
    </row>
    <row r="118" spans="1:25" ht="15.75" customHeight="1" hidden="1">
      <c r="A118" s="10">
        <v>115</v>
      </c>
      <c r="B118" s="29"/>
      <c r="C118" s="4" t="s">
        <v>219</v>
      </c>
      <c r="D118" s="4" t="s">
        <v>55</v>
      </c>
      <c r="E118" s="11" t="s">
        <v>221</v>
      </c>
      <c r="F118" s="4"/>
      <c r="G118" s="10"/>
      <c r="H118" s="10"/>
      <c r="I118" s="10"/>
      <c r="J118" s="10">
        <v>3</v>
      </c>
      <c r="K118" s="10"/>
      <c r="L118" s="10"/>
      <c r="M118" s="10"/>
      <c r="N118" s="10"/>
      <c r="O118" s="10"/>
      <c r="P118" s="10">
        <v>1</v>
      </c>
      <c r="Q118" s="10"/>
      <c r="R118" s="10">
        <v>2</v>
      </c>
      <c r="S118" s="10"/>
      <c r="T118" s="13"/>
      <c r="U118" s="10">
        <f t="shared" si="9"/>
        <v>6</v>
      </c>
      <c r="V118" s="4"/>
      <c r="W118" s="2"/>
      <c r="X118" s="2"/>
      <c r="Y118" s="2"/>
    </row>
    <row r="119" spans="1:25" ht="15.75" customHeight="1" hidden="1">
      <c r="A119" s="10">
        <v>116</v>
      </c>
      <c r="B119" s="29" t="s">
        <v>222</v>
      </c>
      <c r="C119" s="4" t="s">
        <v>223</v>
      </c>
      <c r="D119" s="4" t="s">
        <v>55</v>
      </c>
      <c r="E119" s="11" t="s">
        <v>224</v>
      </c>
      <c r="F119" s="4"/>
      <c r="G119" s="10"/>
      <c r="H119" s="10">
        <v>4</v>
      </c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>
        <f t="shared" si="9"/>
        <v>4</v>
      </c>
      <c r="V119" s="4"/>
      <c r="W119" s="2"/>
      <c r="X119" s="2"/>
      <c r="Y119" s="2"/>
    </row>
    <row r="120" spans="1:25" ht="15.75" customHeight="1" hidden="1">
      <c r="A120" s="10">
        <v>117</v>
      </c>
      <c r="B120" s="29" t="s">
        <v>225</v>
      </c>
      <c r="C120" s="4" t="s">
        <v>223</v>
      </c>
      <c r="D120" s="4" t="s">
        <v>55</v>
      </c>
      <c r="E120" s="11" t="s">
        <v>226</v>
      </c>
      <c r="F120" s="4"/>
      <c r="G120" s="10"/>
      <c r="H120" s="10"/>
      <c r="I120" s="10">
        <v>2</v>
      </c>
      <c r="J120" s="10"/>
      <c r="K120" s="10"/>
      <c r="L120" s="10"/>
      <c r="M120" s="10"/>
      <c r="N120" s="10"/>
      <c r="O120" s="10"/>
      <c r="P120" s="33"/>
      <c r="Q120" s="10"/>
      <c r="R120" s="10">
        <v>1</v>
      </c>
      <c r="S120" s="10"/>
      <c r="T120" s="13"/>
      <c r="U120" s="10">
        <f t="shared" si="9"/>
        <v>3</v>
      </c>
      <c r="V120" s="4"/>
      <c r="W120" s="2"/>
      <c r="X120" s="2"/>
      <c r="Y120" s="2"/>
    </row>
    <row r="121" spans="1:25" ht="15.75" customHeight="1" hidden="1">
      <c r="A121" s="10">
        <v>118</v>
      </c>
      <c r="B121" s="4" t="s">
        <v>227</v>
      </c>
      <c r="C121" s="4" t="s">
        <v>228</v>
      </c>
      <c r="D121" s="10" t="s">
        <v>229</v>
      </c>
      <c r="E121" s="14" t="s">
        <v>230</v>
      </c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13">
        <v>7</v>
      </c>
      <c r="T121" s="13"/>
      <c r="U121" s="10">
        <f t="shared" si="9"/>
        <v>7</v>
      </c>
      <c r="V121" s="36"/>
      <c r="W121" s="2"/>
      <c r="X121" s="2"/>
      <c r="Y121" s="2"/>
    </row>
    <row r="122" spans="1:25" ht="15.75" customHeight="1" hidden="1">
      <c r="A122" s="10">
        <v>119</v>
      </c>
      <c r="B122" s="4" t="s">
        <v>231</v>
      </c>
      <c r="C122" s="4" t="s">
        <v>232</v>
      </c>
      <c r="D122" s="4" t="s">
        <v>55</v>
      </c>
      <c r="E122" s="14" t="s">
        <v>233</v>
      </c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13">
        <v>6</v>
      </c>
      <c r="T122" s="13"/>
      <c r="U122" s="10">
        <f t="shared" si="9"/>
        <v>6</v>
      </c>
      <c r="V122" s="4"/>
      <c r="W122" s="2"/>
      <c r="X122" s="2"/>
      <c r="Y122" s="2"/>
    </row>
    <row r="123" spans="1:25" ht="15.75" customHeight="1" hidden="1">
      <c r="A123" s="10">
        <v>120</v>
      </c>
      <c r="B123" s="4" t="s">
        <v>231</v>
      </c>
      <c r="C123" s="4" t="s">
        <v>232</v>
      </c>
      <c r="D123" s="4" t="s">
        <v>55</v>
      </c>
      <c r="E123" s="14" t="s">
        <v>234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13">
        <v>2</v>
      </c>
      <c r="T123" s="13"/>
      <c r="U123" s="10">
        <f t="shared" si="9"/>
        <v>2</v>
      </c>
      <c r="V123" s="4"/>
      <c r="W123" s="2"/>
      <c r="X123" s="2"/>
      <c r="Y123" s="2"/>
    </row>
    <row r="124" spans="1:25" ht="15.75" customHeight="1" hidden="1">
      <c r="A124" s="10">
        <v>121</v>
      </c>
      <c r="B124" s="4" t="s">
        <v>235</v>
      </c>
      <c r="C124" s="4" t="s">
        <v>236</v>
      </c>
      <c r="D124" s="4" t="s">
        <v>55</v>
      </c>
      <c r="E124" s="14" t="s">
        <v>237</v>
      </c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13"/>
      <c r="S124" s="13">
        <v>2</v>
      </c>
      <c r="T124" s="10"/>
      <c r="U124" s="10">
        <f t="shared" si="9"/>
        <v>2</v>
      </c>
      <c r="V124" s="4"/>
      <c r="W124" s="2"/>
      <c r="X124" s="2"/>
      <c r="Y124" s="2"/>
    </row>
    <row r="125" spans="1:25" ht="15.75" customHeight="1" hidden="1">
      <c r="A125" s="10">
        <v>122</v>
      </c>
      <c r="B125" s="4"/>
      <c r="C125" s="4" t="s">
        <v>238</v>
      </c>
      <c r="D125" s="4" t="s">
        <v>55</v>
      </c>
      <c r="E125" s="14" t="s">
        <v>239</v>
      </c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13"/>
      <c r="S125" s="13">
        <v>2</v>
      </c>
      <c r="T125" s="13"/>
      <c r="U125" s="10">
        <f t="shared" si="9"/>
        <v>2</v>
      </c>
      <c r="V125" s="4"/>
      <c r="W125" s="2"/>
      <c r="X125" s="2"/>
      <c r="Y125" s="2"/>
    </row>
    <row r="126" spans="1:25" ht="15.75" customHeight="1" hidden="1">
      <c r="A126" s="10">
        <v>123</v>
      </c>
      <c r="B126" s="4" t="s">
        <v>240</v>
      </c>
      <c r="C126" s="4" t="s">
        <v>241</v>
      </c>
      <c r="D126" s="4" t="s">
        <v>55</v>
      </c>
      <c r="E126" s="14" t="s">
        <v>242</v>
      </c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13"/>
      <c r="S126" s="13">
        <v>2</v>
      </c>
      <c r="T126" s="10"/>
      <c r="U126" s="10">
        <f t="shared" si="9"/>
        <v>2</v>
      </c>
      <c r="V126" s="4"/>
      <c r="W126" s="2"/>
      <c r="X126" s="2"/>
      <c r="Y126" s="2"/>
    </row>
    <row r="127" spans="1:25" ht="15.75" customHeight="1" hidden="1">
      <c r="A127" s="10">
        <v>124</v>
      </c>
      <c r="B127" s="4" t="s">
        <v>243</v>
      </c>
      <c r="C127" s="4" t="s">
        <v>244</v>
      </c>
      <c r="D127" s="4" t="s">
        <v>55</v>
      </c>
      <c r="E127" s="32" t="s">
        <v>245</v>
      </c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13"/>
      <c r="S127" s="13">
        <v>10</v>
      </c>
      <c r="T127" s="13"/>
      <c r="U127" s="10">
        <f t="shared" si="9"/>
        <v>10</v>
      </c>
      <c r="V127" s="4"/>
      <c r="W127" s="2"/>
      <c r="X127" s="2"/>
      <c r="Y127" s="2"/>
    </row>
    <row r="128" spans="1:25" ht="15.75" customHeight="1" hidden="1">
      <c r="A128" s="10">
        <v>125</v>
      </c>
      <c r="B128" s="4" t="s">
        <v>246</v>
      </c>
      <c r="C128" s="4" t="s">
        <v>247</v>
      </c>
      <c r="D128" s="4" t="s">
        <v>55</v>
      </c>
      <c r="E128" s="32" t="s">
        <v>248</v>
      </c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13"/>
      <c r="S128" s="13">
        <v>2</v>
      </c>
      <c r="T128" s="10"/>
      <c r="U128" s="10">
        <f t="shared" si="9"/>
        <v>2</v>
      </c>
      <c r="V128" s="4"/>
      <c r="W128" s="2"/>
      <c r="X128" s="2"/>
      <c r="Y128" s="2"/>
    </row>
    <row r="129" spans="1:25" ht="15.75" customHeight="1" hidden="1">
      <c r="A129" s="10">
        <v>126</v>
      </c>
      <c r="B129" s="4"/>
      <c r="C129" s="4" t="s">
        <v>249</v>
      </c>
      <c r="D129" s="4" t="s">
        <v>55</v>
      </c>
      <c r="E129" s="14"/>
      <c r="F129" s="13">
        <v>24</v>
      </c>
      <c r="G129" s="9"/>
      <c r="H129" s="9"/>
      <c r="I129" s="13"/>
      <c r="J129" s="9"/>
      <c r="K129" s="9"/>
      <c r="L129" s="9"/>
      <c r="M129" s="9"/>
      <c r="N129" s="9"/>
      <c r="O129" s="9"/>
      <c r="P129" s="9"/>
      <c r="Q129" s="9"/>
      <c r="R129" s="13"/>
      <c r="S129" s="13"/>
      <c r="T129" s="13"/>
      <c r="U129" s="10">
        <f t="shared" si="9"/>
        <v>24</v>
      </c>
      <c r="V129" s="4"/>
      <c r="W129" s="2"/>
      <c r="X129" s="2"/>
      <c r="Y129" s="2"/>
    </row>
  </sheetData>
  <sheetProtection/>
  <mergeCells count="4">
    <mergeCell ref="A1:C1"/>
    <mergeCell ref="D1:H1"/>
    <mergeCell ref="J1:U1"/>
    <mergeCell ref="A37:A38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portrait" paperSize="8" r:id="rId1"/>
  <headerFooter alignWithMargins="0">
    <oddHeader>&amp;C&amp;"宋体,加粗"新建船舶用阀件清单（单船）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2022-09-23T01:32:26Z</cp:lastPrinted>
  <dcterms:created xsi:type="dcterms:W3CDTF">2006-09-13T03:21:51Z</dcterms:created>
  <dcterms:modified xsi:type="dcterms:W3CDTF">2022-09-23T01:32:29Z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62174EF17C8F44EF809556DDA77A7788</vt:lpwstr>
  </property>
</Properties>
</file>